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金-聚乙烯类" sheetId="1" r:id="rId1"/>
  </sheets>
  <definedNames>
    <definedName name="_xlnm._FilterDatabase" localSheetId="0" hidden="1">'合金-聚乙烯类'!$D$3:$G$3652</definedName>
    <definedName name="_xlnm.Print_Area" localSheetId="0">'合金-聚乙烯类'!$A$3:$G$3652</definedName>
  </definedNames>
  <calcPr calcId="144525"/>
</workbook>
</file>

<file path=xl/sharedStrings.xml><?xml version="1.0" encoding="utf-8"?>
<sst xmlns="http://schemas.openxmlformats.org/spreadsheetml/2006/main" count="8948" uniqueCount="1678">
  <si>
    <t>国家组织人工关节集中带量采购中选产品系统清单</t>
  </si>
  <si>
    <t>序号</t>
  </si>
  <si>
    <t>类别</t>
  </si>
  <si>
    <t>产品系统名称</t>
  </si>
  <si>
    <t>申报企业</t>
  </si>
  <si>
    <t>注册证号</t>
  </si>
  <si>
    <t>国家医保编码（20位）</t>
  </si>
  <si>
    <t>约定采购量(套）</t>
  </si>
  <si>
    <t>髋关节合金-聚乙烯类</t>
  </si>
  <si>
    <t>爱康髋42-金聚XPE-水泥柄ACM柄-ML杯</t>
  </si>
  <si>
    <t>北京爱康宜诚医疗器材有限公司</t>
  </si>
  <si>
    <t>国械注准20143132039</t>
  </si>
  <si>
    <t>C0344021070100908023</t>
  </si>
  <si>
    <t>合金-聚乙烯类</t>
  </si>
  <si>
    <t>爱康髋43-金聚PE-水泥柄ACM柄-ML杯</t>
  </si>
  <si>
    <t>爱康髋34-金聚XPE-MP柄-ML杯</t>
  </si>
  <si>
    <t>国械注准20143132339</t>
  </si>
  <si>
    <t>C0344051070200008023</t>
  </si>
  <si>
    <t>爱康髋35-金聚XPE-APT柄-ML杯</t>
  </si>
  <si>
    <t>爱康髋36-金聚XPE-ML柄-ML杯</t>
  </si>
  <si>
    <t>爱康髋37-金聚XPE-ML127柄-ML杯</t>
  </si>
  <si>
    <t>爱康髋38-金聚PE-MP柄-ML杯</t>
  </si>
  <si>
    <t>爱康髋39-金聚PE-APT柄-ML杯</t>
  </si>
  <si>
    <t>爱康髋40-金聚PE-ML柄-ML杯</t>
  </si>
  <si>
    <t>爱康髋41-金聚PE-ML127柄-ML杯</t>
  </si>
  <si>
    <t>国械注准20153130213</t>
  </si>
  <si>
    <t>C0344021070200808023</t>
  </si>
  <si>
    <t>国械注准20153130214</t>
  </si>
  <si>
    <t>国械注准20153130215</t>
  </si>
  <si>
    <t>国械注准20153131311</t>
  </si>
  <si>
    <t>C0344061070200108023</t>
  </si>
  <si>
    <t>国械注准20193131934</t>
  </si>
  <si>
    <t>C0340051080100008023</t>
  </si>
  <si>
    <t>C0344031070100108023</t>
  </si>
  <si>
    <t>C0344061070400108023</t>
  </si>
  <si>
    <t>JRI髋3-金聚XPE-短柄-聚乙烯杯</t>
  </si>
  <si>
    <t>北京理贝尔生物工程研究所有限公司</t>
  </si>
  <si>
    <t>国械注进20163462988</t>
  </si>
  <si>
    <t>JRI髋8-金聚PE-短柄-聚乙烯杯</t>
  </si>
  <si>
    <t>C0344021070201008023</t>
  </si>
  <si>
    <t>C0344031070100308023</t>
  </si>
  <si>
    <t>C0344061070400101348</t>
  </si>
  <si>
    <t>HA多孔钛全髋生物系统</t>
  </si>
  <si>
    <t>北京力达康科技有限公司</t>
  </si>
  <si>
    <t>国械注准20153130597</t>
  </si>
  <si>
    <t>C0344021070200805119</t>
  </si>
  <si>
    <t>吉祥全髋钛喷涂层生物系统</t>
  </si>
  <si>
    <t>钛喷涂层金属对聚乙烯系统</t>
  </si>
  <si>
    <t>吉祥全髋磨面生物系统</t>
  </si>
  <si>
    <t>C0344021070201205119</t>
  </si>
  <si>
    <t>吉祥三代全髋生物系统</t>
  </si>
  <si>
    <t>C0345051070200905119</t>
  </si>
  <si>
    <t>吉祥全髋微孔生物系统</t>
  </si>
  <si>
    <t>国械注准20153130599</t>
  </si>
  <si>
    <t>C0344081070000105119</t>
  </si>
  <si>
    <t>国械注准20153460597</t>
  </si>
  <si>
    <t>吉祥全髋高抛光水泥生物组合系统</t>
  </si>
  <si>
    <t>C0344031070200305119</t>
  </si>
  <si>
    <t>吉祥全髋亚光水泥生物组合系统</t>
  </si>
  <si>
    <t>C0344061070300205119</t>
  </si>
  <si>
    <t>C0344061070400105119</t>
  </si>
  <si>
    <t>国械注准20153460599</t>
  </si>
  <si>
    <t>C0344021070101105119</t>
  </si>
  <si>
    <t>C0344051070200005119</t>
  </si>
  <si>
    <t>JA/W混合型高交联全髋关节</t>
  </si>
  <si>
    <t>北京蒙太因医疗器械有限公司</t>
  </si>
  <si>
    <t>国械注准20153131770</t>
  </si>
  <si>
    <t>C0344051070200002305</t>
  </si>
  <si>
    <t>国械注准20153132394</t>
  </si>
  <si>
    <t>C0344021070101102305</t>
  </si>
  <si>
    <t>国械注准20173461367</t>
  </si>
  <si>
    <t>C0344081070000102305</t>
  </si>
  <si>
    <t>国械注准20173461556</t>
  </si>
  <si>
    <t>C0344061070200302305</t>
  </si>
  <si>
    <t>国械注准20183130453</t>
  </si>
  <si>
    <t>C0344031070100102305</t>
  </si>
  <si>
    <t>初次全髋关节置换术系统017</t>
  </si>
  <si>
    <t>北京市春立正达医疗器械股份有限公司</t>
  </si>
  <si>
    <t>国械注准20173464472</t>
  </si>
  <si>
    <t>C0344011070200600525</t>
  </si>
  <si>
    <t>初次全髋关节置换术系统016</t>
  </si>
  <si>
    <t>C0344011070201100525</t>
  </si>
  <si>
    <t>初次全髋关节置换术系统015</t>
  </si>
  <si>
    <t>C0344021070200200525</t>
  </si>
  <si>
    <t>C0344031070100200525</t>
  </si>
  <si>
    <t>C0344031070100800525</t>
  </si>
  <si>
    <t>C0344031070101000525</t>
  </si>
  <si>
    <t>C0344061070400300525</t>
  </si>
  <si>
    <t>C0344081070000100525</t>
  </si>
  <si>
    <t>C0345101070200500525</t>
  </si>
  <si>
    <t>C0345101070400200525</t>
  </si>
  <si>
    <t>国械注准20183461640</t>
  </si>
  <si>
    <t>C0344051070200000525</t>
  </si>
  <si>
    <t>26Auxo生物全髋</t>
  </si>
  <si>
    <t>北京威高亚华人工关节开发有限公司</t>
  </si>
  <si>
    <t>国械注准20153462154</t>
  </si>
  <si>
    <t>C0340051080100006419</t>
  </si>
  <si>
    <t>88AUXO V混合全髋</t>
  </si>
  <si>
    <t>C0344021070101106419</t>
  </si>
  <si>
    <t>C0344021070201206419</t>
  </si>
  <si>
    <t>86GTC微孔高交全髋</t>
  </si>
  <si>
    <t>C0344031070101006419</t>
  </si>
  <si>
    <t>C0344051070200006419</t>
  </si>
  <si>
    <t>C0344061070400306419</t>
  </si>
  <si>
    <t>国械注准20183130352</t>
  </si>
  <si>
    <t>C0344031070100406419</t>
  </si>
  <si>
    <t>C0344081070000106419</t>
  </si>
  <si>
    <t>国械注准20183130548</t>
  </si>
  <si>
    <t>国械注准20193130076</t>
  </si>
  <si>
    <t>C0344061070200306419</t>
  </si>
  <si>
    <t>初次全髋关节置换术系统2</t>
  </si>
  <si>
    <t>北京中安泰华科技有限公司</t>
  </si>
  <si>
    <t>国械注准20163130737</t>
  </si>
  <si>
    <t>C0344011070200108725</t>
  </si>
  <si>
    <t>初次全髋关节置换术系统3</t>
  </si>
  <si>
    <t>C0344011070200208725</t>
  </si>
  <si>
    <t>初次全髋关节置换术系统1</t>
  </si>
  <si>
    <t>C0344011070200308725</t>
  </si>
  <si>
    <t>初次全髋关节置换术系统4</t>
  </si>
  <si>
    <t>初次全髋关节置换术系统5</t>
  </si>
  <si>
    <t>C0344011070200408725</t>
  </si>
  <si>
    <t>初次全髋关节置换术系统6</t>
  </si>
  <si>
    <t>C0344011070200508725</t>
  </si>
  <si>
    <t>C0344031070200108725</t>
  </si>
  <si>
    <t>C0344031070200208725</t>
  </si>
  <si>
    <t>C0344031070200308725</t>
  </si>
  <si>
    <t>C0344031070200408725</t>
  </si>
  <si>
    <t>C0344031070200608725</t>
  </si>
  <si>
    <t>C0344051070200008725</t>
  </si>
  <si>
    <t>C0344051070600008725</t>
  </si>
  <si>
    <t>C0344061070400108725</t>
  </si>
  <si>
    <t>C0344061070400208725</t>
  </si>
  <si>
    <t>C0344061070400408725</t>
  </si>
  <si>
    <t>C0344061070400508725</t>
  </si>
  <si>
    <t>C0344061070400608725</t>
  </si>
  <si>
    <t>C0344081070000108725</t>
  </si>
  <si>
    <t>贝朗医疗（上海）国际贸易有限公司</t>
  </si>
  <si>
    <t>国械注进20143465899</t>
  </si>
  <si>
    <t>C0344031070100402834</t>
  </si>
  <si>
    <t>C0344051070200002834</t>
  </si>
  <si>
    <t>C0344061070400302834</t>
  </si>
  <si>
    <t>国械注进20183461824</t>
  </si>
  <si>
    <t>C0344021070201202834</t>
  </si>
  <si>
    <t>初次全髋关节置换术系统9</t>
  </si>
  <si>
    <t>C0345031070200002834</t>
  </si>
  <si>
    <t>国械注进20183461905</t>
  </si>
  <si>
    <t>C0340051080100002834</t>
  </si>
  <si>
    <t>金属-聚乙烯全髋4</t>
  </si>
  <si>
    <t>大博医疗科技股份有限公司</t>
  </si>
  <si>
    <t>国械注准20153132078</t>
  </si>
  <si>
    <t>C0344021070200800419</t>
  </si>
  <si>
    <t>金属-聚乙烯全髋5</t>
  </si>
  <si>
    <t>金属-高交联全髋2</t>
  </si>
  <si>
    <t>C0344031070100100419</t>
  </si>
  <si>
    <t>金属-聚乙烯全髋3</t>
  </si>
  <si>
    <t>金属-聚乙烯全髋6</t>
  </si>
  <si>
    <t>C0344051070200000419</t>
  </si>
  <si>
    <t>金属-聚乙烯全髋1</t>
  </si>
  <si>
    <t>C0344061070400200419</t>
  </si>
  <si>
    <t>C0344081070000100419</t>
  </si>
  <si>
    <t>国械注准20163131669</t>
  </si>
  <si>
    <t>C0344021070101100419</t>
  </si>
  <si>
    <t>国械注准20213130079</t>
  </si>
  <si>
    <t>C0344021070201000419</t>
  </si>
  <si>
    <t>国械注准20213130461</t>
  </si>
  <si>
    <t>C0344061070200200419</t>
  </si>
  <si>
    <t>初次全髋关节置换术系统58</t>
  </si>
  <si>
    <t>德州金约应医疗器械有限公司</t>
  </si>
  <si>
    <t>国械注准20153132206</t>
  </si>
  <si>
    <t>C0344021070200804929</t>
  </si>
  <si>
    <t>初次全髋关节置换术系统81</t>
  </si>
  <si>
    <t>初次全髋关节置换术系统83</t>
  </si>
  <si>
    <t>初次全髋关节置换术系统85</t>
  </si>
  <si>
    <t>初次全髋关节置换术系统87</t>
  </si>
  <si>
    <t>初次全髋关节置换术系统123</t>
  </si>
  <si>
    <t>C0344021070201004929</t>
  </si>
  <si>
    <t>初次全髋关节置换术系统125</t>
  </si>
  <si>
    <t>初次全髋关节置换术系统127</t>
  </si>
  <si>
    <t>初次全髋关节置换术系统129</t>
  </si>
  <si>
    <t>初次全髋关节置换术系统138</t>
  </si>
  <si>
    <t>初次全髋关节置换术系统139</t>
  </si>
  <si>
    <t>初次全髋关节置换术系统140</t>
  </si>
  <si>
    <t>初次全髋关节置换术系统141</t>
  </si>
  <si>
    <t>初次全髋关节置换术系统178</t>
  </si>
  <si>
    <t>初次全髋关节置换术系统179</t>
  </si>
  <si>
    <t>初次全髋关节置换术系统180</t>
  </si>
  <si>
    <t>初次全髋关节置换术系统181</t>
  </si>
  <si>
    <t>初次全髋关节置换术系统219</t>
  </si>
  <si>
    <t>初次全髋关节置换术系统220</t>
  </si>
  <si>
    <t>初次全髋关节置换术系统62</t>
  </si>
  <si>
    <t>C0344031070100104929</t>
  </si>
  <si>
    <t>C0344031070100804929</t>
  </si>
  <si>
    <t>初次全髋关节置换术系统14</t>
  </si>
  <si>
    <t>初次全髋关节置换术系统23</t>
  </si>
  <si>
    <t>初次全髋关节置换术系统24</t>
  </si>
  <si>
    <t>C0344051070200004929</t>
  </si>
  <si>
    <t>初次全髋关节置换术系统218</t>
  </si>
  <si>
    <t>C0344061070200104929</t>
  </si>
  <si>
    <t>C0344061070200304929</t>
  </si>
  <si>
    <t>C0344081070000204929</t>
  </si>
  <si>
    <t>C0345011070200604929</t>
  </si>
  <si>
    <t>C0345051070100304929</t>
  </si>
  <si>
    <t>C0345101070400104929</t>
  </si>
  <si>
    <t>国械注准20163130105</t>
  </si>
  <si>
    <t>C0340041080000004929</t>
  </si>
  <si>
    <t>C0340081080100004929</t>
  </si>
  <si>
    <t>C0344021070100504929</t>
  </si>
  <si>
    <t>C0344021070101104929</t>
  </si>
  <si>
    <t>人工髋关节假体（生物关节）</t>
  </si>
  <si>
    <t>嘉思特华剑医疗器材（天津）有限公司</t>
  </si>
  <si>
    <t>国械注准20163460718</t>
  </si>
  <si>
    <t>C0344021070101110613</t>
  </si>
  <si>
    <t>人工髋关节假体（矩形喷钛关节）</t>
  </si>
  <si>
    <t>C0344021070200810613</t>
  </si>
  <si>
    <t>人工髋关节假体（锥形喷钛关节）</t>
  </si>
  <si>
    <t>C0344031070100110613</t>
  </si>
  <si>
    <t>人工髋关节假体（金属全髋)</t>
  </si>
  <si>
    <t>C0344051070200010613</t>
  </si>
  <si>
    <t>C0344061070400210613</t>
  </si>
  <si>
    <t>国械注准20163461318</t>
  </si>
  <si>
    <t>C0340051080100010613</t>
  </si>
  <si>
    <t>C0344021070201010613</t>
  </si>
  <si>
    <t>国械注准20193130509</t>
  </si>
  <si>
    <t>C0344061070200110613</t>
  </si>
  <si>
    <t>CLS 生物固定-高交联聚乙烯全髋关节</t>
  </si>
  <si>
    <t>捷迈（上海）医疗国际贸易有限公司</t>
  </si>
  <si>
    <t>国械注进20143465629</t>
  </si>
  <si>
    <t>C0344031070100107551</t>
  </si>
  <si>
    <t>钛丝微孔高交联聚乙烯全髋关节-2</t>
  </si>
  <si>
    <t>国械注进20153460002</t>
  </si>
  <si>
    <t>C0344061070200407551</t>
  </si>
  <si>
    <t>国械注进20153460419</t>
  </si>
  <si>
    <t>C0344021070200807551</t>
  </si>
  <si>
    <t>国械注进20163460089</t>
  </si>
  <si>
    <t>C0344061070200107551</t>
  </si>
  <si>
    <t>国械注进20173460143（国械注进20153463087）</t>
  </si>
  <si>
    <t>C0344051070200007551</t>
  </si>
  <si>
    <t>国械注进20173466653</t>
  </si>
  <si>
    <t>C0344031070100407551</t>
  </si>
  <si>
    <t>C0344081070000107551</t>
  </si>
  <si>
    <t>宽岳医疗科技（北京）有限公司</t>
  </si>
  <si>
    <t>国械注准20153460554</t>
  </si>
  <si>
    <t>C0340051080100007696</t>
  </si>
  <si>
    <t>C0344021070201207696</t>
  </si>
  <si>
    <t>C0344031070100707696</t>
  </si>
  <si>
    <t>C0344051070200007696</t>
  </si>
  <si>
    <t>C0344061070400207696</t>
  </si>
  <si>
    <t>半限制生物型全髋</t>
  </si>
  <si>
    <t>联贸医疗用品技术（上海）有限公司</t>
  </si>
  <si>
    <t>国械注许20143460198</t>
  </si>
  <si>
    <t>C0344021070200802591</t>
  </si>
  <si>
    <t>人工全髋关节-17</t>
  </si>
  <si>
    <t>人工全髋关节-22</t>
  </si>
  <si>
    <t>人工全髋关节-16</t>
  </si>
  <si>
    <t>国械注许20173460043</t>
  </si>
  <si>
    <t>C0344031070100102591</t>
  </si>
  <si>
    <t>人工全髋关节-18</t>
  </si>
  <si>
    <t>C0344061070400602591</t>
  </si>
  <si>
    <t>国械注许20173460052</t>
  </si>
  <si>
    <t>C0344021070201002591</t>
  </si>
  <si>
    <t>人工全髋关节-19</t>
  </si>
  <si>
    <t>人工全髋关节-21</t>
  </si>
  <si>
    <t>国械注许20173460203</t>
  </si>
  <si>
    <t>C0344061070200602591</t>
  </si>
  <si>
    <t>人工全髋关节-20</t>
  </si>
  <si>
    <t>人工全髋关节-23</t>
  </si>
  <si>
    <t>国械注许20173460306</t>
  </si>
  <si>
    <t>C0344021070101102591</t>
  </si>
  <si>
    <t>C0344051070200002591</t>
  </si>
  <si>
    <t>国械注许20183460054</t>
  </si>
  <si>
    <t>国械注许20183460057</t>
  </si>
  <si>
    <t>C0340071080000002591</t>
  </si>
  <si>
    <t>C0345081070000202591</t>
  </si>
  <si>
    <t>强生髋-金聚03-Corail有领柄</t>
  </si>
  <si>
    <t>强生（上海）医疗器材有限公司</t>
  </si>
  <si>
    <t>国械注进20143465567</t>
  </si>
  <si>
    <t>C0344061070300209098</t>
  </si>
  <si>
    <t>强生髋-金聚05-Summit柄</t>
  </si>
  <si>
    <t>国械注进20143466185</t>
  </si>
  <si>
    <t>C0344021070200809098</t>
  </si>
  <si>
    <t>强生髋-金聚08-Summit柄</t>
  </si>
  <si>
    <t>强生髋-金聚01-Corail柄</t>
  </si>
  <si>
    <t>国械注进20153460098</t>
  </si>
  <si>
    <t>C0344061070200209098</t>
  </si>
  <si>
    <t>强生髋-金聚02-Corail有领柄</t>
  </si>
  <si>
    <t>强生髋-金聚04-TriLock柄</t>
  </si>
  <si>
    <t>强生髋-金聚06-Corail柄</t>
  </si>
  <si>
    <t>强生髋-金聚07-TriLock柄</t>
  </si>
  <si>
    <t>强生髋-金聚09-Corail有领柄</t>
  </si>
  <si>
    <t>国械注进20153460710</t>
  </si>
  <si>
    <t>C0340051080100009098</t>
  </si>
  <si>
    <t>C0344031070200109098</t>
  </si>
  <si>
    <t>国械注进20153461468</t>
  </si>
  <si>
    <t>C0344051070200009098</t>
  </si>
  <si>
    <t>国械注进20153462074</t>
  </si>
  <si>
    <t>国械注进20173460202</t>
  </si>
  <si>
    <t>国械注进20173460244</t>
  </si>
  <si>
    <t>C0344021070200209098</t>
  </si>
  <si>
    <t>国械注进20173460950</t>
  </si>
  <si>
    <t>国械注进20173467098</t>
  </si>
  <si>
    <t>强生国产髋-金聚</t>
  </si>
  <si>
    <t>强生（苏州）医疗器材有限公司</t>
  </si>
  <si>
    <t>国械注准20193131058</t>
  </si>
  <si>
    <t>C0344051070200008304</t>
  </si>
  <si>
    <t>国械注准20193131060</t>
  </si>
  <si>
    <t>C0344061070200408304</t>
  </si>
  <si>
    <t>国械注准20203130690</t>
  </si>
  <si>
    <t>C0340051080100008304</t>
  </si>
  <si>
    <t>C0344031070100108304</t>
  </si>
  <si>
    <t>国械注准20213130448</t>
  </si>
  <si>
    <t>10WE-Taper钛喷涂(填充柄)高端金对聚全髋系统</t>
  </si>
  <si>
    <t>山东威高海星医疗器械有限公司</t>
  </si>
  <si>
    <t>国械注准20163460571</t>
  </si>
  <si>
    <t>C0344051070200009455</t>
  </si>
  <si>
    <t>4WE Lock HA(矩形柄)经典金对聚全髋系统</t>
  </si>
  <si>
    <t>5WE Lock HA(矩形柄)高端金对聚全髋系统</t>
  </si>
  <si>
    <t>9WE-Taper钛喷涂(填充柄)经典金对聚全髋系统</t>
  </si>
  <si>
    <t>国械注准20163461378</t>
  </si>
  <si>
    <t>C0344061070200309455</t>
  </si>
  <si>
    <t>国械注准20163461502</t>
  </si>
  <si>
    <t>C0344021070201009455</t>
  </si>
  <si>
    <t>国械注准20173464067</t>
  </si>
  <si>
    <t>C0344021070200809455</t>
  </si>
  <si>
    <t>C0344031070100409455</t>
  </si>
  <si>
    <t>C0344061070300209455</t>
  </si>
  <si>
    <t>C0344081070000109455</t>
  </si>
  <si>
    <t>初次全髋关节（生物型）</t>
  </si>
  <si>
    <t>上海浦卫医疗器械厂有限公司</t>
  </si>
  <si>
    <t>国械注准20163462359</t>
  </si>
  <si>
    <t>C0344021070200809889</t>
  </si>
  <si>
    <t>C0344031070100109889</t>
  </si>
  <si>
    <t>C0344051070200009889</t>
  </si>
  <si>
    <t>C0344061070400409889</t>
  </si>
  <si>
    <t>初次全髋关节（骨水泥型）</t>
  </si>
  <si>
    <t>国械注准20163462439</t>
  </si>
  <si>
    <t>C0340111080100009889</t>
  </si>
  <si>
    <t>C0344011070100509889</t>
  </si>
  <si>
    <t>C0344031070400909889</t>
  </si>
  <si>
    <t>C0344081070000109889</t>
  </si>
  <si>
    <t>人工髋关节假体（全髋）-3</t>
  </si>
  <si>
    <t>上海晟实医疗器械科技有限公司</t>
  </si>
  <si>
    <t>国械注准20163462358</t>
  </si>
  <si>
    <t>C0344031070100101523</t>
  </si>
  <si>
    <t>C0344051070200001523</t>
  </si>
  <si>
    <t>C0344061070400101523</t>
  </si>
  <si>
    <t>C0345021070200101523</t>
  </si>
  <si>
    <t>PZ柄金对聚</t>
  </si>
  <si>
    <t>上海微创骨科医疗科技有限公司</t>
  </si>
  <si>
    <t>国械注进20153461657</t>
  </si>
  <si>
    <t>C0344031070400401471</t>
  </si>
  <si>
    <t>C0344051070200001471</t>
  </si>
  <si>
    <t>国械注进20163460386</t>
  </si>
  <si>
    <t>C0344061070200101471</t>
  </si>
  <si>
    <t>国械注进20163464240</t>
  </si>
  <si>
    <t>C0344081070000101471</t>
  </si>
  <si>
    <t>国械注进20183461827</t>
  </si>
  <si>
    <t>C0344021070101201471</t>
  </si>
  <si>
    <t>初次全髋关节置换术系统18</t>
  </si>
  <si>
    <t>深圳市博恩医疗器材有限公司</t>
  </si>
  <si>
    <t>国械注准20153132395</t>
  </si>
  <si>
    <t>C0340041080000002005</t>
  </si>
  <si>
    <t>初次全髋关节置换术系统19</t>
  </si>
  <si>
    <t>C0340081080100002005</t>
  </si>
  <si>
    <t>C0344021070101102005</t>
  </si>
  <si>
    <t>C0344051070200002005</t>
  </si>
  <si>
    <t>C0345021070100302005</t>
  </si>
  <si>
    <t>初次全髋关节置换术系统10</t>
  </si>
  <si>
    <t>国械注准20163132100</t>
  </si>
  <si>
    <t>C0344021070200802005</t>
  </si>
  <si>
    <t>初次全髋关节置换术系统31</t>
  </si>
  <si>
    <t>C0344031070100102005</t>
  </si>
  <si>
    <t>初次全髋关节置换术系统12</t>
  </si>
  <si>
    <t>初次全髋关节置换术系统26</t>
  </si>
  <si>
    <t>初次全髋关节置换术系统34</t>
  </si>
  <si>
    <t>C0344061070400402005</t>
  </si>
  <si>
    <t>C0344081070000102005</t>
  </si>
  <si>
    <t>C0345021070200402005</t>
  </si>
  <si>
    <t>C0345031070200002005</t>
  </si>
  <si>
    <t>初次全髋关节置换术系统11</t>
  </si>
  <si>
    <t>国械注准20163460721</t>
  </si>
  <si>
    <t>C0344031070100702005</t>
  </si>
  <si>
    <t>初次全髋关节置换术系统25</t>
  </si>
  <si>
    <t>粤械注准20152040207</t>
  </si>
  <si>
    <t>C0340031080000102005</t>
  </si>
  <si>
    <t>初次髋13-14</t>
  </si>
  <si>
    <t>施乐辉外科植入物（北京）有限公司</t>
  </si>
  <si>
    <t>国械注准20153460604</t>
  </si>
  <si>
    <t>C0344051070200009053</t>
  </si>
  <si>
    <t>初次髋15-16</t>
  </si>
  <si>
    <t>初次髋17-18</t>
  </si>
  <si>
    <t>初次髋19-20</t>
  </si>
  <si>
    <t>初次髋21-22</t>
  </si>
  <si>
    <t>初次髋23-24</t>
  </si>
  <si>
    <t>初次髋27-28</t>
  </si>
  <si>
    <t>初次髋29-30</t>
  </si>
  <si>
    <t>初次髋31-32</t>
  </si>
  <si>
    <t>初次髋33</t>
  </si>
  <si>
    <t>初次髋34</t>
  </si>
  <si>
    <t>国械注准20173464467</t>
  </si>
  <si>
    <t>C0345011070200609053</t>
  </si>
  <si>
    <t>国械注准20183460223</t>
  </si>
  <si>
    <t>C0344011070200109053</t>
  </si>
  <si>
    <t>国械注准20183461771</t>
  </si>
  <si>
    <t>C0344031070200109053</t>
  </si>
  <si>
    <t>C0344081070000209053</t>
  </si>
  <si>
    <t>C0345101070200109053</t>
  </si>
  <si>
    <t>C0345101070300109053</t>
  </si>
  <si>
    <t>国械注准20193130588</t>
  </si>
  <si>
    <t>C0344011070200409053</t>
  </si>
  <si>
    <t>国械注准20203130288</t>
  </si>
  <si>
    <t>C0344031070100309053</t>
  </si>
  <si>
    <t>C0344061070200309053</t>
  </si>
  <si>
    <t>C0344061070300309053</t>
  </si>
  <si>
    <t>C0344081070000109053</t>
  </si>
  <si>
    <t>初次髋20-21</t>
  </si>
  <si>
    <t>施乐辉医用产品国际贸易（上海）有限公司</t>
  </si>
  <si>
    <t>国械注进20143135576</t>
  </si>
  <si>
    <t>C0344021070201006052</t>
  </si>
  <si>
    <t>初次髋22</t>
  </si>
  <si>
    <t>初次髋25</t>
  </si>
  <si>
    <t>初次髋+31</t>
  </si>
  <si>
    <t>国械注进20153130013</t>
  </si>
  <si>
    <t>C0340051080100006052</t>
  </si>
  <si>
    <t>初次髋+32</t>
  </si>
  <si>
    <t>初次髋+33</t>
  </si>
  <si>
    <t>初次髋+34</t>
  </si>
  <si>
    <t>初次髋+35</t>
  </si>
  <si>
    <t>初次髋+36</t>
  </si>
  <si>
    <t>初次髋26-27</t>
  </si>
  <si>
    <t>初次髋28</t>
  </si>
  <si>
    <t>初次髋32-33</t>
  </si>
  <si>
    <t>初次髋35-36</t>
  </si>
  <si>
    <t>初次髋37</t>
  </si>
  <si>
    <t>C0344031070100106052</t>
  </si>
  <si>
    <t>C0344061070200606052</t>
  </si>
  <si>
    <t>国械注进20153130014</t>
  </si>
  <si>
    <t>国械注进20153130071</t>
  </si>
  <si>
    <t>C0344021070100706052</t>
  </si>
  <si>
    <t>国械注进20153130505</t>
  </si>
  <si>
    <t>C0340081080200006052</t>
  </si>
  <si>
    <t>国械注进20153132084</t>
  </si>
  <si>
    <t>C0344021070200206052</t>
  </si>
  <si>
    <t>C0344021070200806052</t>
  </si>
  <si>
    <t>国械注进20153462404</t>
  </si>
  <si>
    <t>国械注进20153463804</t>
  </si>
  <si>
    <t>C0344051070200006052</t>
  </si>
  <si>
    <t>国械注进20163460185</t>
  </si>
  <si>
    <t>C0344031070200406052</t>
  </si>
  <si>
    <t>国械注进20173460939</t>
  </si>
  <si>
    <t>国械注进20173462469</t>
  </si>
  <si>
    <t>C0345101070200606052</t>
  </si>
  <si>
    <t>国械注进20173650193</t>
  </si>
  <si>
    <t>C0347051110000006052</t>
  </si>
  <si>
    <t>国械注进20193131683</t>
  </si>
  <si>
    <t>初次全髋关节置换术系统403</t>
  </si>
  <si>
    <t>史赛克（北京）医疗器械有限公司</t>
  </si>
  <si>
    <t>国械注进20143136183</t>
  </si>
  <si>
    <t>C0344061070400403633</t>
  </si>
  <si>
    <t>初次全髋关节置换术系统404</t>
  </si>
  <si>
    <t>初次全髋关节置换术系统423</t>
  </si>
  <si>
    <t>初次全髋关节置换术系统424</t>
  </si>
  <si>
    <t>初次全髋关节置换术系统443</t>
  </si>
  <si>
    <t>初次全髋关节置换术系统444</t>
  </si>
  <si>
    <t>初次全髋关节置换术系统463</t>
  </si>
  <si>
    <t>初次全髋关节置换术系统464</t>
  </si>
  <si>
    <t>初次全髋关节置换术系统543</t>
  </si>
  <si>
    <t>初次全髋关节置换术系统544</t>
  </si>
  <si>
    <t>初次全髋关节置换术系统583</t>
  </si>
  <si>
    <t>初次全髋关节置换术系统584</t>
  </si>
  <si>
    <t>初次全髋关节置换术系统623</t>
  </si>
  <si>
    <t>初次全髋关节置换术系统624</t>
  </si>
  <si>
    <t>初次全髋关节置换术系统643</t>
  </si>
  <si>
    <t>初次全髋关节置换术系统644</t>
  </si>
  <si>
    <t>初次全髋关节置换术系统683</t>
  </si>
  <si>
    <t>初次全髋关节置换术系统684</t>
  </si>
  <si>
    <t>初次全髋关节置换术系统703</t>
  </si>
  <si>
    <t>初次全髋关节置换术系统704</t>
  </si>
  <si>
    <t>初次全髋关节置换术系统401</t>
  </si>
  <si>
    <t>C0344061070400603633</t>
  </si>
  <si>
    <t>初次全髋关节置换术系统402</t>
  </si>
  <si>
    <t>初次全髋关节置换术系统421</t>
  </si>
  <si>
    <t>初次全髋关节置换术系统422</t>
  </si>
  <si>
    <t>初次全髋关节置换术系统441</t>
  </si>
  <si>
    <t>初次全髋关节置换术系统442</t>
  </si>
  <si>
    <t>初次全髋关节置换术系统461</t>
  </si>
  <si>
    <t>初次全髋关节置换术系统462</t>
  </si>
  <si>
    <t>初次全髋关节置换术系统541</t>
  </si>
  <si>
    <t>初次全髋关节置换术系统542</t>
  </si>
  <si>
    <t>初次全髋关节置换术系统581</t>
  </si>
  <si>
    <t>初次全髋关节置换术系统582</t>
  </si>
  <si>
    <t>初次全髋关节置换术系统621</t>
  </si>
  <si>
    <t>初次全髋关节置换术系统622</t>
  </si>
  <si>
    <t>初次全髋关节置换术系统641</t>
  </si>
  <si>
    <t>初次全髋关节置换术系统642</t>
  </si>
  <si>
    <t>初次全髋关节置换术系统681</t>
  </si>
  <si>
    <t>初次全髋关节置换术系统682</t>
  </si>
  <si>
    <t>初次全髋关节置换术系统701</t>
  </si>
  <si>
    <t>初次全髋关节置换术系统702</t>
  </si>
  <si>
    <t>国械注进20153463302</t>
  </si>
  <si>
    <t>C0344081070000103633</t>
  </si>
  <si>
    <t>初次全髋关节置换术系统413</t>
  </si>
  <si>
    <t>初次全髋关节置换术系统414</t>
  </si>
  <si>
    <t>初次全髋关节置换术系统433</t>
  </si>
  <si>
    <t>初次全髋关节置换术系统434</t>
  </si>
  <si>
    <t>初次全髋关节置换术系统453</t>
  </si>
  <si>
    <t>初次全髋关节置换术系统454</t>
  </si>
  <si>
    <t>初次全髋关节置换术系统473</t>
  </si>
  <si>
    <t>初次全髋关节置换术系统474</t>
  </si>
  <si>
    <t>初次全髋关节置换术系统553</t>
  </si>
  <si>
    <t>初次全髋关节置换术系统554</t>
  </si>
  <si>
    <t>初次全髋关节置换术系统593</t>
  </si>
  <si>
    <t>初次全髋关节置换术系统594</t>
  </si>
  <si>
    <t>初次全髋关节置换术系统633</t>
  </si>
  <si>
    <t>初次全髋关节置换术系统634</t>
  </si>
  <si>
    <t>初次全髋关节置换术系统653</t>
  </si>
  <si>
    <t>初次全髋关节置换术系统654</t>
  </si>
  <si>
    <t>初次全髋关节置换术系统693</t>
  </si>
  <si>
    <t>初次全髋关节置换术系统694</t>
  </si>
  <si>
    <t>初次全髋关节置换术系统713</t>
  </si>
  <si>
    <t>初次全髋关节置换术系统714</t>
  </si>
  <si>
    <t>国械注进20153463825</t>
  </si>
  <si>
    <t>C0344021070200803633</t>
  </si>
  <si>
    <t>国械注进20153463920</t>
  </si>
  <si>
    <t>C0344061070200403633</t>
  </si>
  <si>
    <t>国械注进20163460078</t>
  </si>
  <si>
    <t>C0344051070200003633</t>
  </si>
  <si>
    <t>国械注进20173460944</t>
  </si>
  <si>
    <t>国械注进20173461990</t>
  </si>
  <si>
    <t>C0344021070201003633</t>
  </si>
  <si>
    <t>国械注进20173466558</t>
  </si>
  <si>
    <t>C0344031070100103633</t>
  </si>
  <si>
    <t>C0344031070100303633</t>
  </si>
  <si>
    <t>C0344031070100703633</t>
  </si>
  <si>
    <t>C0344031070100903633</t>
  </si>
  <si>
    <t>C0345051070100803633</t>
  </si>
  <si>
    <t>国械注进20183461658</t>
  </si>
  <si>
    <t>国械注进20183461825</t>
  </si>
  <si>
    <t>C0344021070100803633</t>
  </si>
  <si>
    <t>锦裘金对聚</t>
  </si>
  <si>
    <t>苏州微创关节医疗科技有限公司</t>
  </si>
  <si>
    <t>国械注准20183130552</t>
  </si>
  <si>
    <t>C0344021070200810827</t>
  </si>
  <si>
    <t>国械注准20193130066</t>
  </si>
  <si>
    <t>C0344081070000110827</t>
  </si>
  <si>
    <t>国械注准20193130233</t>
  </si>
  <si>
    <t>C0344051070200010827</t>
  </si>
  <si>
    <t>国械注准20203130131</t>
  </si>
  <si>
    <t>C0344031070100410827</t>
  </si>
  <si>
    <t>C0344061070200110827</t>
  </si>
  <si>
    <t>初次全髋关节置换手术系统（ID 股骨柄+标准型金属股骨头+高交联聚乙烯内衬）（进口）</t>
  </si>
  <si>
    <t>苏州欣荣博尔特医疗器械有限公司</t>
  </si>
  <si>
    <t>国械注进20153460452</t>
  </si>
  <si>
    <t>C0344061070200303333</t>
  </si>
  <si>
    <t>初次全髋关节置换手术系统（ID 股骨柄+带裙边型金属股骨头+高交联聚乙烯内衬）（进口）</t>
  </si>
  <si>
    <t>初次全髋关节置换手术系统（股骨柄（侧翼型）+标准型金属股骨头+高交联聚乙烯内衬）（进口）</t>
  </si>
  <si>
    <t>初次全髋关节置换手术系统（股骨柄（侧翼型）+带裙边型金属股骨头+高交联聚乙烯内衬）（进口）</t>
  </si>
  <si>
    <t>国械注进20173462022</t>
  </si>
  <si>
    <t>C0344051070200003333</t>
  </si>
  <si>
    <t>国械注进20173462099</t>
  </si>
  <si>
    <t>C0340051080100003333</t>
  </si>
  <si>
    <t>C0344021070201003333</t>
  </si>
  <si>
    <t>C0344031070100403333</t>
  </si>
  <si>
    <t>初次全髋关节置换手术系统（钴铬钼合金股骨柄+生物全髋）</t>
  </si>
  <si>
    <t>国械注准20153462182</t>
  </si>
  <si>
    <t>C0340081080100005248</t>
  </si>
  <si>
    <t>C0340111080100005248</t>
  </si>
  <si>
    <t>C0344021070101105248</t>
  </si>
  <si>
    <t>初次全髋关节置换手术系统（HA涂层股骨柄+生物全髋）</t>
  </si>
  <si>
    <t>国械注准20153462377</t>
  </si>
  <si>
    <t>C0340051080100005248</t>
  </si>
  <si>
    <t>初次全髋关节置换手术系统（纯钛涂层股骨柄+生物全髋）</t>
  </si>
  <si>
    <t>初次全髋关节置换手术系统（喷砂涂层股骨柄+生物全髋）</t>
  </si>
  <si>
    <t>初次全髋关节置换手术系统（双喷涂层股骨柄+生物全髋）</t>
  </si>
  <si>
    <t>C0344021070200805248</t>
  </si>
  <si>
    <t>C0344021070201005248</t>
  </si>
  <si>
    <t>C0344031070200405248</t>
  </si>
  <si>
    <t>C0344051070200005248</t>
  </si>
  <si>
    <t>C0344061070300105248</t>
  </si>
  <si>
    <t>髋关节假体(骨水泥型)—超高分子量聚乙烯-2</t>
  </si>
  <si>
    <t>髋关节假体(骨水泥型)—超高分子量聚乙烯-1</t>
  </si>
  <si>
    <t>髋关节假体（生物型）—超高分子量聚乙烯</t>
  </si>
  <si>
    <t>髋关节假体（生物型）—纯钛</t>
  </si>
  <si>
    <t>髋关节假体(骨水泥型)—铸造钴铬钼合金</t>
  </si>
  <si>
    <t>髋关节假体（生物型）—铸造钴铬钼合金</t>
  </si>
  <si>
    <t>髋关节假体（生物型）—钛合金-1</t>
  </si>
  <si>
    <t>髋关节假体（生物型）—钛合金-2</t>
  </si>
  <si>
    <t>髋关节假体（生物型）—钛合金-3</t>
  </si>
  <si>
    <t>髋关节假体（生物型）—钛合金-4</t>
  </si>
  <si>
    <t>髋关节假体（生物型）—钛合金-5</t>
  </si>
  <si>
    <t>天津康尔诺科技有限公司</t>
  </si>
  <si>
    <t>国械注准20153130469</t>
  </si>
  <si>
    <t>C0340041080000000827</t>
  </si>
  <si>
    <t>初次全髋关节置换术系统22</t>
  </si>
  <si>
    <t>初次全髋关节置换术系统30</t>
  </si>
  <si>
    <t>初次全髋关节置换术系统32</t>
  </si>
  <si>
    <t>C0340081080100000827</t>
  </si>
  <si>
    <t>国械注准20153131383</t>
  </si>
  <si>
    <t>C0344021070101100827</t>
  </si>
  <si>
    <t>C0344051070200000827</t>
  </si>
  <si>
    <t>国械注准20213130120</t>
  </si>
  <si>
    <t>C0344021070200800827</t>
  </si>
  <si>
    <t>C0344031070200400827</t>
  </si>
  <si>
    <t>C0344061070400200827</t>
  </si>
  <si>
    <t>C0344081070000100827</t>
  </si>
  <si>
    <t>钻石水泥金聚-12</t>
  </si>
  <si>
    <t>天津正天医疗器械有限公司</t>
  </si>
  <si>
    <t>国械注准20173460995</t>
  </si>
  <si>
    <t>C0344021070100501884</t>
  </si>
  <si>
    <t>钻石水泥金聚-13</t>
  </si>
  <si>
    <t>钻石水泥金聚-2</t>
  </si>
  <si>
    <t>钻石水泥金聚-7</t>
  </si>
  <si>
    <t>荣耀金聚-14</t>
  </si>
  <si>
    <t>C0344021070101101884</t>
  </si>
  <si>
    <t>荣耀金聚-15</t>
  </si>
  <si>
    <t>荣耀金聚-4</t>
  </si>
  <si>
    <t>荣耀金聚-9</t>
  </si>
  <si>
    <t>短柄金聚-12</t>
  </si>
  <si>
    <t>C0344051070200001884</t>
  </si>
  <si>
    <t>短柄金聚-2</t>
  </si>
  <si>
    <t>短柄金聚-6</t>
  </si>
  <si>
    <t>龙鳞金聚-2</t>
  </si>
  <si>
    <t>水晶金聚-10</t>
  </si>
  <si>
    <t>水晶金聚-2</t>
  </si>
  <si>
    <t>水晶金聚-3</t>
  </si>
  <si>
    <t>先髋金聚-2</t>
  </si>
  <si>
    <t>先髋金聚-4</t>
  </si>
  <si>
    <t>先髋金聚-9</t>
  </si>
  <si>
    <t>C0344081070000101884</t>
  </si>
  <si>
    <t>短柄金聚-13</t>
  </si>
  <si>
    <t>水晶金聚-11</t>
  </si>
  <si>
    <t>先髋金聚-10</t>
  </si>
  <si>
    <t>国械注准20183130522</t>
  </si>
  <si>
    <t>C0344021070200801884</t>
  </si>
  <si>
    <t>C0344021070200901884</t>
  </si>
  <si>
    <t>C0344021070201001884</t>
  </si>
  <si>
    <t>C0344021070201201884</t>
  </si>
  <si>
    <t>C0344031070100101884</t>
  </si>
  <si>
    <t>C0344031070100301884</t>
  </si>
  <si>
    <t>C0344061070400401884</t>
  </si>
  <si>
    <t>国械注准20203130929</t>
  </si>
  <si>
    <t>C0344061070200401884</t>
  </si>
  <si>
    <t>天衍髋11-金聚XPE</t>
  </si>
  <si>
    <t>天衍医疗器材有限公司</t>
  </si>
  <si>
    <t>国械注准20183130403</t>
  </si>
  <si>
    <t>C0344051070200002737</t>
  </si>
  <si>
    <t>天衍髋12-金聚XPE</t>
  </si>
  <si>
    <t>天衍髋13-金聚XPE</t>
  </si>
  <si>
    <t>天衍髋14-金聚XPE</t>
  </si>
  <si>
    <t>国械注准20183130406</t>
  </si>
  <si>
    <t>C0344021070100702737</t>
  </si>
  <si>
    <t>国械注准20193130331</t>
  </si>
  <si>
    <t>C0340051080100002737</t>
  </si>
  <si>
    <t>C0344021070201202737</t>
  </si>
  <si>
    <t>C0344031070100302737</t>
  </si>
  <si>
    <t>C0344061070200102737</t>
  </si>
  <si>
    <t>武汉迈瑞科技有限公司</t>
  </si>
  <si>
    <t>鄂械注准20142101431</t>
  </si>
  <si>
    <t>C0340031080000208921</t>
  </si>
  <si>
    <t>初次全髋关节置换术系统27</t>
  </si>
  <si>
    <t>C0347061020000008921</t>
  </si>
  <si>
    <t>国械注准20143132295</t>
  </si>
  <si>
    <t>C0340051080100008921</t>
  </si>
  <si>
    <t>初次全髋关节置换术系统28</t>
  </si>
  <si>
    <t>初次全髋关节置换术系统33</t>
  </si>
  <si>
    <t>初次全髋关节置换术系统73</t>
  </si>
  <si>
    <t>初次全髋关节置换术系统75</t>
  </si>
  <si>
    <t>初次全髋关节置换术系统78</t>
  </si>
  <si>
    <t>初次全髋关节置换术系统84</t>
  </si>
  <si>
    <t>国械注准20143462271</t>
  </si>
  <si>
    <t>C0340041080000008921</t>
  </si>
  <si>
    <t>C0340081080100008921</t>
  </si>
  <si>
    <t>C0344021070100508921</t>
  </si>
  <si>
    <t>C0344021070101108921</t>
  </si>
  <si>
    <t>国械注准20143462294</t>
  </si>
  <si>
    <t>C0344021070201208921</t>
  </si>
  <si>
    <t>C0345021070200408921</t>
  </si>
  <si>
    <t>国械注准20143462296</t>
  </si>
  <si>
    <t>C0340071080000008921</t>
  </si>
  <si>
    <t>C0344021070200808921</t>
  </si>
  <si>
    <t>C0344031070100108921</t>
  </si>
  <si>
    <t>C0344061070400108921</t>
  </si>
  <si>
    <t>C0345101070400108921</t>
  </si>
  <si>
    <t>国械注准20143462298</t>
  </si>
  <si>
    <t>C0344051070200008921</t>
  </si>
  <si>
    <t>国械注准20213130239</t>
  </si>
  <si>
    <t>髋关节陶瓷-陶瓷类</t>
  </si>
  <si>
    <t>爱康髋10-陶陶-ML127柄-ML杯</t>
  </si>
  <si>
    <t>陶瓷-陶瓷类</t>
  </si>
  <si>
    <t>爱康髋11-陶陶-ML柄-ML杯</t>
  </si>
  <si>
    <t>爱康髋2-陶陶-ML柄-3D打印ACT杯</t>
  </si>
  <si>
    <t>爱康髋5-陶陶-ML127柄-3D打印ACT杯</t>
  </si>
  <si>
    <t>爱康髋7-陶陶-ML柄-ML杯</t>
  </si>
  <si>
    <t>爱康髋4-陶陶-水泥柄ACP柄-3D打印ACT杯</t>
  </si>
  <si>
    <t>国械注准20153131286</t>
  </si>
  <si>
    <t>C0344021070101108023</t>
  </si>
  <si>
    <t>爱康髋9-陶陶-水泥柄ACP柄-ML杯</t>
  </si>
  <si>
    <t>爱康髋1-陶陶-CL柄-3D打印ACT杯</t>
  </si>
  <si>
    <t>C0344031070101308023</t>
  </si>
  <si>
    <t>爱康髋3-陶陶-MP柄-3D打印ACT杯</t>
  </si>
  <si>
    <t>国械注准20153131312</t>
  </si>
  <si>
    <t>爱康髋6-陶陶-CL柄-ML杯</t>
  </si>
  <si>
    <t>爱康髋8-陶陶-MP柄-ML杯</t>
  </si>
  <si>
    <t>国械注准20153131313</t>
  </si>
  <si>
    <t>C0344051070500008023</t>
  </si>
  <si>
    <t>国械注准20183130314</t>
  </si>
  <si>
    <t>C0344061070600108023</t>
  </si>
  <si>
    <t>C0344031070100608023</t>
  </si>
  <si>
    <t>C0345051070100308023</t>
  </si>
  <si>
    <t>初次全髋关节（生物型）106</t>
  </si>
  <si>
    <t>北京科仪邦恩医疗器械科技有限公司</t>
  </si>
  <si>
    <t>国械注准20193130065</t>
  </si>
  <si>
    <t>C0340051080100010845</t>
  </si>
  <si>
    <t>初次全髋关节（生物型）90</t>
  </si>
  <si>
    <t>C0344031070100110845</t>
  </si>
  <si>
    <t>国械注准20203130430</t>
  </si>
  <si>
    <t>C0344021070200810845</t>
  </si>
  <si>
    <t>国械注准20203130489</t>
  </si>
  <si>
    <t>C0344051070500010845</t>
  </si>
  <si>
    <t>国械注准20203130876</t>
  </si>
  <si>
    <t>C0344061070600110845</t>
  </si>
  <si>
    <t>JRI髋1-陶陶-短柄-陶瓷杯</t>
  </si>
  <si>
    <t>ML楔形柄配二合一生物臼杯钛浆微孔涂层Biolox Delta 全陶瓷髋关节</t>
  </si>
  <si>
    <t>国械注准20163461724</t>
  </si>
  <si>
    <t>C0344021070200802305</t>
  </si>
  <si>
    <t>楔形柄配二合一生物臼杯钛丝微孔涂层Biolox Delta 全陶瓷髋关节</t>
  </si>
  <si>
    <t>国械注准20173461555</t>
  </si>
  <si>
    <t>C0344051070500002305</t>
  </si>
  <si>
    <t>C0344061070600102305</t>
  </si>
  <si>
    <t>初次全髋关节置换术系统003</t>
  </si>
  <si>
    <t>国械注准20153130555</t>
  </si>
  <si>
    <t>C0344011070200300525</t>
  </si>
  <si>
    <t>初次全髋关节置换术系统002</t>
  </si>
  <si>
    <t>C0344021070201000525</t>
  </si>
  <si>
    <t>初次全髋关节置换术系统001</t>
  </si>
  <si>
    <t>C0344021070201200525</t>
  </si>
  <si>
    <t>C0344031070200400525</t>
  </si>
  <si>
    <t>C0344051070500000525</t>
  </si>
  <si>
    <t>初次全髋关节置换术系统004</t>
  </si>
  <si>
    <t>初次全髋关节置换术系统005</t>
  </si>
  <si>
    <t>初次全髋关节置换术系统006</t>
  </si>
  <si>
    <t>初次全髋关节置换术系统007</t>
  </si>
  <si>
    <t>C0344061070600100525</t>
  </si>
  <si>
    <t>C0345081070000100525</t>
  </si>
  <si>
    <t>C0344011070200500525</t>
  </si>
  <si>
    <t>C0344021070100800525</t>
  </si>
  <si>
    <t>C0344031070100600525</t>
  </si>
  <si>
    <t>C0344031070101100525</t>
  </si>
  <si>
    <t>C0344031070101200525</t>
  </si>
  <si>
    <t>C0345051070100200525</t>
  </si>
  <si>
    <t>C0345051070100500525</t>
  </si>
  <si>
    <t>C0345051070100600525</t>
  </si>
  <si>
    <t>C0344021070100100525</t>
  </si>
  <si>
    <t>C0344021070101100525</t>
  </si>
  <si>
    <t>81GTC单半径全陶全髋</t>
  </si>
  <si>
    <t>80Moon II单半径全陶全髋</t>
  </si>
  <si>
    <t>C0344021070200806419</t>
  </si>
  <si>
    <t>8Venus-II单半径全陶全髋</t>
  </si>
  <si>
    <t>国械注准20193130051</t>
  </si>
  <si>
    <t>C0344051070500006419</t>
  </si>
  <si>
    <t>C0344061070600106419</t>
  </si>
  <si>
    <t>国械注准20193130291</t>
  </si>
  <si>
    <t>C0340071080000006419</t>
  </si>
  <si>
    <t>陶对陶全髋关节 30</t>
  </si>
  <si>
    <t>北京威联德骨科技术有限公司</t>
  </si>
  <si>
    <t>国械注进20153130264</t>
  </si>
  <si>
    <t>C0344021070200200349</t>
  </si>
  <si>
    <t>陶对陶全髋关节 29</t>
  </si>
  <si>
    <t>C0344021070200400349</t>
  </si>
  <si>
    <t>陶对陶全髋关节 45</t>
  </si>
  <si>
    <t>陶对陶全髋关节 46</t>
  </si>
  <si>
    <t>陶对陶全髋关节 48</t>
  </si>
  <si>
    <t>陶对陶全髋关节 37</t>
  </si>
  <si>
    <t>国械注进20153130454</t>
  </si>
  <si>
    <t>C0344031070100500349</t>
  </si>
  <si>
    <t>陶对陶全髋关节 59</t>
  </si>
  <si>
    <t>陶对陶全髋关节 27</t>
  </si>
  <si>
    <t>国械注进20153130819</t>
  </si>
  <si>
    <t>C0312070790300200349</t>
  </si>
  <si>
    <t>C0344011070200300349</t>
  </si>
  <si>
    <t>陶对陶全髋关节 74</t>
  </si>
  <si>
    <t>陶对陶全髋关节 75</t>
  </si>
  <si>
    <t>陶对陶全髋关节 77</t>
  </si>
  <si>
    <t>陶对陶全髋关节 68</t>
  </si>
  <si>
    <t>陶对陶全髋关节 69</t>
  </si>
  <si>
    <t>陶对陶全髋关节 71</t>
  </si>
  <si>
    <t>陶对陶全髋关节 73</t>
  </si>
  <si>
    <t>陶对陶全髋关节 26</t>
  </si>
  <si>
    <t>国械注进20153131408</t>
  </si>
  <si>
    <t>C0344021070201000349</t>
  </si>
  <si>
    <t>陶对陶全髋关节 51</t>
  </si>
  <si>
    <t>陶对陶全髋关节 52</t>
  </si>
  <si>
    <t>陶对陶全髋关节 54</t>
  </si>
  <si>
    <t>国械注进20153463619</t>
  </si>
  <si>
    <t>C0344051070500000349</t>
  </si>
  <si>
    <t>陶对陶全髋关节 44</t>
  </si>
  <si>
    <t>陶对陶全髋关节 58</t>
  </si>
  <si>
    <t>陶对陶全髋关节 63</t>
  </si>
  <si>
    <t>国械注进20163130128</t>
  </si>
  <si>
    <t>C0344011070200200349</t>
  </si>
  <si>
    <t>陶对陶全髋关节 62</t>
  </si>
  <si>
    <t>陶对陶全髋关节 65</t>
  </si>
  <si>
    <t>国械注进20163460648</t>
  </si>
  <si>
    <t>C0344061070600100349</t>
  </si>
  <si>
    <t>C0344061070600300349</t>
  </si>
  <si>
    <t>国械注进20163464111</t>
  </si>
  <si>
    <t>C0344031070100200349</t>
  </si>
  <si>
    <t>国械注进20163464337</t>
  </si>
  <si>
    <t>C0344031070100400349</t>
  </si>
  <si>
    <t>国械注进20173466145</t>
  </si>
  <si>
    <t>C0340051080100000349</t>
  </si>
  <si>
    <t>国械注进20173466557</t>
  </si>
  <si>
    <t>C0344021070100500349</t>
  </si>
  <si>
    <t>国械注进20173466694</t>
  </si>
  <si>
    <t>C0344021070200800349</t>
  </si>
  <si>
    <t>C0344021070201200349</t>
  </si>
  <si>
    <t>国械注进20183462199</t>
  </si>
  <si>
    <t>国械注进20203130495</t>
  </si>
  <si>
    <t>国械注进20213130030</t>
  </si>
  <si>
    <t>C0344031070100100349</t>
  </si>
  <si>
    <t>C0344081070000100349</t>
  </si>
  <si>
    <t>初次全髋关节置换术系统8</t>
  </si>
  <si>
    <t>初次全髋关节置换术系统7</t>
  </si>
  <si>
    <t>国械注准20213130327</t>
  </si>
  <si>
    <t>C0344051070500008725</t>
  </si>
  <si>
    <t>C0344061070600108725</t>
  </si>
  <si>
    <t>C0344061070600308725</t>
  </si>
  <si>
    <t>C0344061070600408725</t>
  </si>
  <si>
    <t>C0344061070600508725</t>
  </si>
  <si>
    <t>C0344061070600608725</t>
  </si>
  <si>
    <t>C0345031070500008725</t>
  </si>
  <si>
    <t>初次全髋关节置换术系统15</t>
  </si>
  <si>
    <t>C0344021070200802834</t>
  </si>
  <si>
    <t>C0344051070500002834</t>
  </si>
  <si>
    <t>初次全髋关节置换术系统41</t>
  </si>
  <si>
    <t>C0344061070600102834</t>
  </si>
  <si>
    <t>国械注进20173460346</t>
  </si>
  <si>
    <t>C0344021070300702834</t>
  </si>
  <si>
    <t>国械注进20173461513</t>
  </si>
  <si>
    <t>国械注进20173466696</t>
  </si>
  <si>
    <t>C0344031070101602834</t>
  </si>
  <si>
    <t>国械注进20183461978</t>
  </si>
  <si>
    <t>C0340081080200002834</t>
  </si>
  <si>
    <t>常州鼎健医疗器械有限公司</t>
  </si>
  <si>
    <t>国械注准20183130365</t>
  </si>
  <si>
    <t>C0344031070100103519</t>
  </si>
  <si>
    <t>国械注准20183130405</t>
  </si>
  <si>
    <t>C0344021070200803519</t>
  </si>
  <si>
    <t>国械注准20193130084</t>
  </si>
  <si>
    <t>C0344051070500003519</t>
  </si>
  <si>
    <t>C0345031070500003519</t>
  </si>
  <si>
    <t>国械注准20193130085</t>
  </si>
  <si>
    <t>C0344061070600303519</t>
  </si>
  <si>
    <t>国械注准20193130174</t>
  </si>
  <si>
    <t>C0316060940300103519</t>
  </si>
  <si>
    <t>C0344081070000103519</t>
  </si>
  <si>
    <t>国械注准20193131007</t>
  </si>
  <si>
    <t>C0344021070201003519</t>
  </si>
  <si>
    <t>陶瓷-陶瓷全髋1</t>
  </si>
  <si>
    <t>陶瓷-陶瓷全髋2</t>
  </si>
  <si>
    <t>陶瓷-陶瓷全髋3</t>
  </si>
  <si>
    <t>陶瓷-陶瓷全髋4</t>
  </si>
  <si>
    <t>国械注准20203130764</t>
  </si>
  <si>
    <t>C0344061070600100419</t>
  </si>
  <si>
    <t>国械注准20203131001</t>
  </si>
  <si>
    <t>C0344051070500000419</t>
  </si>
  <si>
    <t>国械注准20213130049</t>
  </si>
  <si>
    <t>ML 钛浆楔形柄二合一生物杯Biolox Delta 全陶瓷髋关节</t>
  </si>
  <si>
    <t>国械注进20143465650</t>
  </si>
  <si>
    <t>C0344051070500007551</t>
  </si>
  <si>
    <t>C0344061070600107551</t>
  </si>
  <si>
    <t>Taperloc PPS微孔涂层二合一杯Biolox Delta 全陶瓷髋关节</t>
  </si>
  <si>
    <t>国械注进20153461739</t>
  </si>
  <si>
    <t>国械注进20153463499</t>
  </si>
  <si>
    <t>国械注进20163464869</t>
  </si>
  <si>
    <t>国械注进20173460148</t>
  </si>
  <si>
    <t>国械注进20183461567（国械注进20163464908）</t>
  </si>
  <si>
    <t>人工全髋关节-1</t>
  </si>
  <si>
    <t>人工全髋关节-4</t>
  </si>
  <si>
    <t>C0344031070100402591</t>
  </si>
  <si>
    <t>人工全髋关节-5</t>
  </si>
  <si>
    <t>人工全髋关节-6</t>
  </si>
  <si>
    <t>人工全髋关节-2</t>
  </si>
  <si>
    <t>国械注许20173460057</t>
  </si>
  <si>
    <t>C0344051070500002591</t>
  </si>
  <si>
    <t>人工全髋关节-3</t>
  </si>
  <si>
    <t>C0344061070600102591</t>
  </si>
  <si>
    <t>C0345051070100102591</t>
  </si>
  <si>
    <t>强生髋-陶陶04-Summit柄</t>
  </si>
  <si>
    <t>强生髋-陶陶01-Corail柄</t>
  </si>
  <si>
    <t>强生髋-陶陶02-Corail有领柄</t>
  </si>
  <si>
    <t>强生髋-陶陶03-TriLock柄</t>
  </si>
  <si>
    <t>国械注进20163461689</t>
  </si>
  <si>
    <t>C0344051070500009098</t>
  </si>
  <si>
    <t>C0344061070600109098</t>
  </si>
  <si>
    <t>1WE Lock HA(矩形柄)高端陶对陶全髋系统</t>
  </si>
  <si>
    <t>国械注准20163460570</t>
  </si>
  <si>
    <t>C0344051070500009455</t>
  </si>
  <si>
    <t>6WE-Taper钛喷涂(填充柄)高端陶对陶全髋系统</t>
  </si>
  <si>
    <t>国械注准20163461153</t>
  </si>
  <si>
    <t>C0344061070600309455</t>
  </si>
  <si>
    <t>C0344031070100109455</t>
  </si>
  <si>
    <t>国产陶对陶髋关节系统</t>
  </si>
  <si>
    <t>上海博玛医疗科技有限公司</t>
  </si>
  <si>
    <t>国械注准20193131050</t>
  </si>
  <si>
    <t>C0344051070500006379</t>
  </si>
  <si>
    <t>C0344061070600106379</t>
  </si>
  <si>
    <t>国械注准20203130510</t>
  </si>
  <si>
    <t>C0344021070201006379</t>
  </si>
  <si>
    <t>C0344031070100106379</t>
  </si>
  <si>
    <t>C0344081070000106379</t>
  </si>
  <si>
    <t>TL柄陶对陶</t>
  </si>
  <si>
    <t>国械注进20153460451</t>
  </si>
  <si>
    <t>C0344021070201001471</t>
  </si>
  <si>
    <t>国械注进20153461966</t>
  </si>
  <si>
    <t>C0344061070600101471</t>
  </si>
  <si>
    <t>国械注进20153461977</t>
  </si>
  <si>
    <t>C0344051070500001471</t>
  </si>
  <si>
    <t>初次全髋关节置换手术系统（ID 股骨柄+四代陶瓷股骨头+四代陶瓷内衬+混合型髋臼杯）（进口）</t>
  </si>
  <si>
    <t>国械注进20173462010</t>
  </si>
  <si>
    <t>C0344051070500003333</t>
  </si>
  <si>
    <t>初次全髋关节置换手术系统（ID 股骨柄+四代陶瓷股骨头+四代陶瓷内衬+髋臼杯）（进口）</t>
  </si>
  <si>
    <t>初次全髋关节置换手术系统（股骨柄（侧翼型）+四代陶瓷股骨头+四代陶瓷内衬+混合型髋臼杯）（进口）</t>
  </si>
  <si>
    <t>初次全髋关节置换手术系统（股骨柄（侧翼型）+四代陶瓷股骨头+四代陶瓷内衬+髋臼杯）（进口）</t>
  </si>
  <si>
    <t>C0344061070600303333</t>
  </si>
  <si>
    <t>C0344031070100103333</t>
  </si>
  <si>
    <t>glory柄全陶全髋</t>
  </si>
  <si>
    <t>C0340081080100001884</t>
  </si>
  <si>
    <t>钻石水泥柄全陶全髋</t>
  </si>
  <si>
    <t>C0340111080100001884</t>
  </si>
  <si>
    <t>钻石水泥全陶</t>
  </si>
  <si>
    <t>荣耀全陶</t>
  </si>
  <si>
    <t>短柄全陶</t>
  </si>
  <si>
    <t>水晶全陶</t>
  </si>
  <si>
    <t>先髋全陶-1</t>
  </si>
  <si>
    <t>C0340071080000001884</t>
  </si>
  <si>
    <t>短柄全陶全髋</t>
  </si>
  <si>
    <t>水晶柄全陶全髋</t>
  </si>
  <si>
    <t>先髋柄全陶全髋</t>
  </si>
  <si>
    <t>高偏系统全陶全髋-1</t>
  </si>
  <si>
    <t>国械注准20203130550</t>
  </si>
  <si>
    <t>C0344051070500001884</t>
  </si>
  <si>
    <t>国械注准20203130551</t>
  </si>
  <si>
    <t>C0344061070600401884</t>
  </si>
  <si>
    <t>国械注准20203130552</t>
  </si>
  <si>
    <t>C0344061070600101884</t>
  </si>
  <si>
    <t>C0344061070600601884</t>
  </si>
  <si>
    <t>津械注准20162100173</t>
  </si>
  <si>
    <t>C0340031080000201884</t>
  </si>
  <si>
    <t>津械注准20172540146</t>
  </si>
  <si>
    <t>C0340021080000001884</t>
  </si>
  <si>
    <t>天衍髋1-陶陶</t>
  </si>
  <si>
    <t>天衍髋2-陶陶</t>
  </si>
  <si>
    <t>天衍髋3-陶陶</t>
  </si>
  <si>
    <t>天衍髋4-陶陶</t>
  </si>
  <si>
    <t>C0344021070200802737</t>
  </si>
  <si>
    <t>C0344031070100202737</t>
  </si>
  <si>
    <t>C0344051070500002737</t>
  </si>
  <si>
    <t>C0345021070200402737</t>
  </si>
  <si>
    <t>国械注准20203130134</t>
  </si>
  <si>
    <t>C0344061070600102737</t>
  </si>
  <si>
    <t>国械注准20203130872</t>
  </si>
  <si>
    <t>C0344021070201002737</t>
  </si>
  <si>
    <t>武汉医佳宝生物材料有限公司</t>
  </si>
  <si>
    <t>国械注准20203130412</t>
  </si>
  <si>
    <t>C0340051080100005286</t>
  </si>
  <si>
    <t>C0344021070200805286</t>
  </si>
  <si>
    <t>C0344031070100305286</t>
  </si>
  <si>
    <t>国械注准20203130450</t>
  </si>
  <si>
    <t>C0344051070500005286</t>
  </si>
  <si>
    <t>C0344061070600105286</t>
  </si>
  <si>
    <t>髋关节陶瓷-聚乙烯类</t>
  </si>
  <si>
    <t>爱康髋15-陶聚XPE-水泥柄ACM柄-ML杯</t>
  </si>
  <si>
    <t>陶瓷-聚乙烯类</t>
  </si>
  <si>
    <t>爱康髋25-陶聚PE-水泥柄ACM柄-ML杯</t>
  </si>
  <si>
    <t>爱康髋16-陶聚XPE-ML127柄-ML杯</t>
  </si>
  <si>
    <t>爱康髋21-陶聚XPE-ML127柄-3D打印ACT杯</t>
  </si>
  <si>
    <t>爱康髋26-陶聚PE-ML127柄-ML杯</t>
  </si>
  <si>
    <t>爱康髋31-陶聚PE-ML127柄-3D打印ACT杯</t>
  </si>
  <si>
    <t>爱康髋32-陶聚XPE-ML柄-ML杯</t>
  </si>
  <si>
    <t>爱康髋33-陶聚PE-ML柄-ML杯</t>
  </si>
  <si>
    <t>爱康髋12-陶聚XPE-ML柄-ML杯</t>
  </si>
  <si>
    <t>爱康髋17-陶聚XPE-ML柄-3D打印ACT杯</t>
  </si>
  <si>
    <t>爱康髋22-陶聚PE-ML柄-ML杯</t>
  </si>
  <si>
    <t>爱康髋27-陶聚PE-ML柄-3D打印ACT杯</t>
  </si>
  <si>
    <t>爱康髋14-陶聚XPE-MP柄-ML杯</t>
  </si>
  <si>
    <t>国械注准20153130592</t>
  </si>
  <si>
    <t>爱康髋19-陶聚XPE-MP柄-3D打印ACT杯</t>
  </si>
  <si>
    <t>爱康髋24-陶聚PE-MP柄-ML杯</t>
  </si>
  <si>
    <t>爱康髋29-陶聚PE-MP柄-3D打印ACT杯</t>
  </si>
  <si>
    <t>C0344031070101508023</t>
  </si>
  <si>
    <t>爱康髋18-陶聚XPE-CL柄-3D打印ACT杯</t>
  </si>
  <si>
    <t>爱康髋28-陶聚PE-CL柄-3D打印ACT杯</t>
  </si>
  <si>
    <t>爱康髋13-陶聚XPE-CL柄-ML杯</t>
  </si>
  <si>
    <t>爱康髋23-陶聚PE-CL柄-ML杯</t>
  </si>
  <si>
    <t xml:space="preserve">生物型髋关节置换系统（平口髋臼内衬）  </t>
  </si>
  <si>
    <t>北京华康天怡生物科技有限公司</t>
  </si>
  <si>
    <t>国械注准20183130539</t>
  </si>
  <si>
    <t>C0344021070201003091</t>
  </si>
  <si>
    <t xml:space="preserve">生物型全髋关节置换系统（防脱位髋臼内衬）  </t>
  </si>
  <si>
    <t>C0344031070100103091</t>
  </si>
  <si>
    <t>C0344051070500003091</t>
  </si>
  <si>
    <t>C0344061070200303091</t>
  </si>
  <si>
    <t>C0344081070000103091</t>
  </si>
  <si>
    <t>初次全髋关节（生物型）99</t>
  </si>
  <si>
    <t>国械注准20193130057</t>
  </si>
  <si>
    <t>初次全髋关节（生物型）114</t>
  </si>
  <si>
    <t>初次全髋关节（生物型）60</t>
  </si>
  <si>
    <t>C0344061070400510845</t>
  </si>
  <si>
    <t>C0344081070000110845</t>
  </si>
  <si>
    <t>国械注准20203130488</t>
  </si>
  <si>
    <t>C0344061070200110845</t>
  </si>
  <si>
    <t>JRI髋2-陶聚XPE-短柄-聚乙烯杯</t>
  </si>
  <si>
    <t>JRI髋7-陶聚PE-短柄-聚乙烯杯</t>
  </si>
  <si>
    <t>全髋微孔黑锆石陶瓷生物系统</t>
  </si>
  <si>
    <t>钛喷涂层黑金刚半陶系统</t>
  </si>
  <si>
    <t>钛喷涂层黑钻石半陶系统</t>
  </si>
  <si>
    <t>磨面黑晶石半陶系统</t>
  </si>
  <si>
    <t>光面黑宝石半陶系统</t>
  </si>
  <si>
    <t>光面黑曜石半陶系统</t>
  </si>
  <si>
    <t>国械注准20213130128</t>
  </si>
  <si>
    <t>C0344051070500005119</t>
  </si>
  <si>
    <t>ML楔形柄配二合一生物臼杯钛浆微孔涂层Biolox Delta 陶瓷头高交联全髋关节</t>
  </si>
  <si>
    <t>楔形柄配二合一生物臼杯钛丝微孔涂层Biolox Delta 陶瓷头高交联全髋关节</t>
  </si>
  <si>
    <t>初次全髋关节置换术系统011</t>
  </si>
  <si>
    <t>C0344011070200100525</t>
  </si>
  <si>
    <t>初次全髋关节置换术系统008</t>
  </si>
  <si>
    <t>初次全髋关节置换术系统009</t>
  </si>
  <si>
    <t>初次全髋关节置换术系统010</t>
  </si>
  <si>
    <t>初次全髋关节置换术系统012</t>
  </si>
  <si>
    <t>初次全髋关节置换术系统013</t>
  </si>
  <si>
    <t>初次全髋关节置换术系统014</t>
  </si>
  <si>
    <t>C0344011070200900525</t>
  </si>
  <si>
    <t>C0344021070200400525</t>
  </si>
  <si>
    <t>C0344031070100100525</t>
  </si>
  <si>
    <t>C0344031070100400525</t>
  </si>
  <si>
    <t>C0344031070100500525</t>
  </si>
  <si>
    <t>C0344031070100700525</t>
  </si>
  <si>
    <t>C0344061070200300525</t>
  </si>
  <si>
    <t>C0344061070200500525</t>
  </si>
  <si>
    <t>C0344061070300500525</t>
  </si>
  <si>
    <t>C0344061070400100525</t>
  </si>
  <si>
    <t>C0344061070400500525</t>
  </si>
  <si>
    <t>C0345051070100100525</t>
  </si>
  <si>
    <t>C0344021070100500525</t>
  </si>
  <si>
    <t>17Moon I微孔半陶全髋</t>
  </si>
  <si>
    <t>9Moon I微孔陶瓷高交全髋</t>
  </si>
  <si>
    <t>11Match-I-HA微孔陶瓷高交全髋</t>
  </si>
  <si>
    <t>13Match-III-HA微孔陶瓷高交全髋</t>
  </si>
  <si>
    <t>82Match-III-HA微孔半陶全髋</t>
  </si>
  <si>
    <t>83Match-I-HA微孔半陶全髋</t>
  </si>
  <si>
    <t>87Zenith-HA微孔陶瓷高交全髋</t>
  </si>
  <si>
    <t>89Zenith-HA微孔半陶全髋</t>
  </si>
  <si>
    <t>国械注准20193130056</t>
  </si>
  <si>
    <t>高交联半陶全髋关节 26</t>
  </si>
  <si>
    <t>高交联半陶全髋关节 51</t>
  </si>
  <si>
    <t>高交联半陶全髋关节 52</t>
  </si>
  <si>
    <t>高交联半陶全髋关节 53</t>
  </si>
  <si>
    <t>高交联半陶全髋关节 61</t>
  </si>
  <si>
    <t>C0344011070200100349</t>
  </si>
  <si>
    <t>高交联半陶全髋关节 62</t>
  </si>
  <si>
    <t>高交联半陶全髋关节 63</t>
  </si>
  <si>
    <t>高交联半陶全髋关节 64</t>
  </si>
  <si>
    <t>普通半陶全髋关节 11</t>
  </si>
  <si>
    <t>国械注进20153130825</t>
  </si>
  <si>
    <t>C0344031070100300349</t>
  </si>
  <si>
    <t>高交联半陶全髋关节 1</t>
  </si>
  <si>
    <t>C0344031070100600349</t>
  </si>
  <si>
    <t>高交联半陶全髋关节 57</t>
  </si>
  <si>
    <t>高交联半陶全髋关节 55</t>
  </si>
  <si>
    <t>高交联半陶全髋关节 56</t>
  </si>
  <si>
    <t>国械注进20153132623</t>
  </si>
  <si>
    <t>C0344061070400500349</t>
  </si>
  <si>
    <t>高交联半陶全髋关节 59</t>
  </si>
  <si>
    <t>国械注进20153133056</t>
  </si>
  <si>
    <t>C0344061070200100349</t>
  </si>
  <si>
    <t>C0344061070200300349</t>
  </si>
  <si>
    <t>C0344061070200500349</t>
  </si>
  <si>
    <t>国械注进20153460825</t>
  </si>
  <si>
    <t>国械注进20153463056</t>
  </si>
  <si>
    <t>国械注进20193132197</t>
  </si>
  <si>
    <t>初次全髋关节置换术系统13</t>
  </si>
  <si>
    <t>初次全髋关节置换术系统17</t>
  </si>
  <si>
    <t>初次全髋关节置换术系统36</t>
  </si>
  <si>
    <t>国械注准20183130364</t>
  </si>
  <si>
    <t>C0344061070300603519</t>
  </si>
  <si>
    <t>国械注准20193130231</t>
  </si>
  <si>
    <t>C0344061070200603519</t>
  </si>
  <si>
    <t>陶瓷-聚乙烯全髋3</t>
  </si>
  <si>
    <t>陶瓷-聚乙烯全髋4</t>
  </si>
  <si>
    <t>陶瓷-高交联全髋1</t>
  </si>
  <si>
    <t>陶瓷-聚乙烯全髋5</t>
  </si>
  <si>
    <t>陶瓷-聚乙烯全髋6</t>
  </si>
  <si>
    <t>陶瓷-聚乙烯全髋2</t>
  </si>
  <si>
    <t>人工髋关节假体（陶瓷矩形喷钛关节）</t>
  </si>
  <si>
    <t>人工髋关节假体（陶对高交联型矩形喷钛关节）</t>
  </si>
  <si>
    <t>人工髋关节假体（陶对高交联型锥形喷钛关节）</t>
  </si>
  <si>
    <t>人工髋关节假体（陶对聚乙烯锥形喷钛关节）</t>
  </si>
  <si>
    <t>人工髋关节假体（生物型矩形关节）</t>
  </si>
  <si>
    <t>人工髋关节假体（生物型锥形关节)</t>
  </si>
  <si>
    <t>人工髋关节假体（陶对高交联双涂层关节）1</t>
  </si>
  <si>
    <t>C0344011070200310613</t>
  </si>
  <si>
    <t>C0344051070500010613</t>
  </si>
  <si>
    <t>ML 钛浆楔形柄二合一生物杯-Biolox Delta 陶瓷头高交联聚乙烯全髋关节</t>
  </si>
  <si>
    <t>Taperloc PPS 微孔涂层股骨柄二合一杯-Biolox Delta 陶瓷头高交联聚乙烯全髋关节</t>
  </si>
  <si>
    <t>Taplerloc PPS 微孔涂层二合一杯Biolox Delta 陶瓷头抗氧化剂高交联聚乙烯全髋关节</t>
  </si>
  <si>
    <t>国械注进20163461540</t>
  </si>
  <si>
    <t>C0344061070300107551</t>
  </si>
  <si>
    <t>人工全髋关节-7</t>
  </si>
  <si>
    <t>人工全髋关节-8</t>
  </si>
  <si>
    <t>人工全髋关节-9</t>
  </si>
  <si>
    <t>人工全髋关节-11</t>
  </si>
  <si>
    <t>人工全髋关节-13</t>
  </si>
  <si>
    <t>人工全髋关节-12</t>
  </si>
  <si>
    <t>人工全髋关节-14</t>
  </si>
  <si>
    <t>人工全髋关节-10</t>
  </si>
  <si>
    <t>人工全髋关节-15</t>
  </si>
  <si>
    <t>南京飞渡医疗器械有限公司</t>
  </si>
  <si>
    <t>国械注进20153131744</t>
  </si>
  <si>
    <t>C0344021070200808981</t>
  </si>
  <si>
    <t>C0344031070100108981</t>
  </si>
  <si>
    <t>C0344051070500008981</t>
  </si>
  <si>
    <t>C0344061070400108981</t>
  </si>
  <si>
    <t>C0344081070000108981</t>
  </si>
  <si>
    <t>强生髋-陶聚02-Corail有领柄</t>
  </si>
  <si>
    <t>强生髋-陶聚04-Summit柄</t>
  </si>
  <si>
    <t>强生髋-陶聚01-Corail柄</t>
  </si>
  <si>
    <t>强生髋-陶聚03-TriLock柄</t>
  </si>
  <si>
    <t>强生髋-陶聚05-Corail有领柄</t>
  </si>
  <si>
    <t>2WE Lock HA(矩形柄)经典陶对聚全髋系统</t>
  </si>
  <si>
    <t>3WE Lock HA(矩形柄)高端陶对聚全髋系统</t>
  </si>
  <si>
    <t>7WE-Taper钛喷涂(填充柄)经典陶对聚全髋系统</t>
  </si>
  <si>
    <t>8WE-Taper钛喷涂(填充柄)高端陶对聚全髋系统</t>
  </si>
  <si>
    <t>进口陶对VE聚乙烯（KONE）髋关节系统</t>
  </si>
  <si>
    <t>国械注进20173465255</t>
  </si>
  <si>
    <t>C0344021070200806379</t>
  </si>
  <si>
    <t>进口陶对VE聚乙烯髋关节系统</t>
  </si>
  <si>
    <t>国械注进20173465258</t>
  </si>
  <si>
    <t>C0344061070300106379</t>
  </si>
  <si>
    <t>国械注进20183461014</t>
  </si>
  <si>
    <t>国产陶对聚乙烯髋关节系统</t>
  </si>
  <si>
    <t>C0344061070400106379</t>
  </si>
  <si>
    <t>JUMP球头</t>
  </si>
  <si>
    <t>髋关节假体-JUMP 系列髋臼内衬</t>
  </si>
  <si>
    <t>髋关节假体-JUMP 系列髋臼杯平头螺钉</t>
  </si>
  <si>
    <t>髋关节假体-EXACTA 系列股骨柄(非骨水泥型)</t>
  </si>
  <si>
    <t>髋关节假体-JUMP 系列髋臼杯(非骨水泥型)</t>
  </si>
  <si>
    <t>TL柄陶对聚</t>
  </si>
  <si>
    <t>初次髋47</t>
  </si>
  <si>
    <t>初次髋48</t>
  </si>
  <si>
    <t>初次髋37-38</t>
  </si>
  <si>
    <t>国械注准20183460225</t>
  </si>
  <si>
    <t>C0344051070500009053</t>
  </si>
  <si>
    <t>初次髋39-40</t>
  </si>
  <si>
    <t>初次髋41-46</t>
  </si>
  <si>
    <t>初次髋12</t>
  </si>
  <si>
    <t>初次髋13</t>
  </si>
  <si>
    <t>初次髋15</t>
  </si>
  <si>
    <t>初次髋16</t>
  </si>
  <si>
    <t>初次髋+25</t>
  </si>
  <si>
    <t>初次髋+26</t>
  </si>
  <si>
    <t>初次髋+27</t>
  </si>
  <si>
    <t>初次髋+28</t>
  </si>
  <si>
    <t>初次髋+29</t>
  </si>
  <si>
    <t>初次髋+30</t>
  </si>
  <si>
    <t>初次髋+37</t>
  </si>
  <si>
    <t>初次髋18</t>
  </si>
  <si>
    <t>初次髋19</t>
  </si>
  <si>
    <t>国械注进20183132567</t>
  </si>
  <si>
    <t>C0344051070500006052</t>
  </si>
  <si>
    <t>初次全髋关节置换术系统103</t>
  </si>
  <si>
    <t>初次全髋关节置换术系统104</t>
  </si>
  <si>
    <t>初次全髋关节置换术系统183</t>
  </si>
  <si>
    <t>初次全髋关节置换术系统184</t>
  </si>
  <si>
    <t>初次全髋关节置换术系统223</t>
  </si>
  <si>
    <t>初次全髋关节置换术系统224</t>
  </si>
  <si>
    <t>初次全髋关节置换术系统263</t>
  </si>
  <si>
    <t>初次全髋关节置换术系统264</t>
  </si>
  <si>
    <t>初次全髋关节置换术系统283</t>
  </si>
  <si>
    <t>初次全髋关节置换术系统284</t>
  </si>
  <si>
    <t>初次全髋关节置换术系统323</t>
  </si>
  <si>
    <t>初次全髋关节置换术系统324</t>
  </si>
  <si>
    <t>初次全髋关节置换术系统343</t>
  </si>
  <si>
    <t>初次全髋关节置换术系统344</t>
  </si>
  <si>
    <t>初次全髋关节置换术系统43</t>
  </si>
  <si>
    <t>初次全髋关节置换术系统44</t>
  </si>
  <si>
    <t>初次全髋关节置换术系统63</t>
  </si>
  <si>
    <t>初次全髋关节置换术系统64</t>
  </si>
  <si>
    <t>初次全髋关节置换术系统101</t>
  </si>
  <si>
    <t>初次全髋关节置换术系统102</t>
  </si>
  <si>
    <t>初次全髋关节置换术系统182</t>
  </si>
  <si>
    <t>初次全髋关节置换术系统221</t>
  </si>
  <si>
    <t>初次全髋关节置换术系统222</t>
  </si>
  <si>
    <t>初次全髋关节置换术系统261</t>
  </si>
  <si>
    <t>初次全髋关节置换术系统262</t>
  </si>
  <si>
    <t>初次全髋关节置换术系统281</t>
  </si>
  <si>
    <t>初次全髋关节置换术系统282</t>
  </si>
  <si>
    <t>初次全髋关节置换术系统321</t>
  </si>
  <si>
    <t>初次全髋关节置换术系统322</t>
  </si>
  <si>
    <t>初次全髋关节置换术系统341</t>
  </si>
  <si>
    <t>初次全髋关节置换术系统342</t>
  </si>
  <si>
    <t>初次全髋关节置换术系统42</t>
  </si>
  <si>
    <t>初次全髋关节置换术系统61</t>
  </si>
  <si>
    <t>初次全髋关节置换术系统82</t>
  </si>
  <si>
    <t>国械注进20153462605</t>
  </si>
  <si>
    <t>C0344051070500003633</t>
  </si>
  <si>
    <t>初次全髋关节置换术系统113</t>
  </si>
  <si>
    <t>初次全髋关节置换术系统114</t>
  </si>
  <si>
    <t>初次全髋关节置换术系统193</t>
  </si>
  <si>
    <t>初次全髋关节置换术系统194</t>
  </si>
  <si>
    <t>初次全髋关节置换术系统233</t>
  </si>
  <si>
    <t>初次全髋关节置换术系统234</t>
  </si>
  <si>
    <t>初次全髋关节置换术系统273</t>
  </si>
  <si>
    <t>初次全髋关节置换术系统274</t>
  </si>
  <si>
    <t>初次全髋关节置换术系统293</t>
  </si>
  <si>
    <t>初次全髋关节置换术系统294</t>
  </si>
  <si>
    <t>初次全髋关节置换术系统333</t>
  </si>
  <si>
    <t>初次全髋关节置换术系统334</t>
  </si>
  <si>
    <t>初次全髋关节置换术系统353</t>
  </si>
  <si>
    <t>初次全髋关节置换术系统354</t>
  </si>
  <si>
    <t>初次全髋关节置换术系统53</t>
  </si>
  <si>
    <t>初次全髋关节置换术系统54</t>
  </si>
  <si>
    <t>初次全髋关节置换术系统74</t>
  </si>
  <si>
    <t>初次全髋关节置换术系统93</t>
  </si>
  <si>
    <t>初次全髋关节置换术系统94</t>
  </si>
  <si>
    <t>跃盘陶对聚</t>
  </si>
  <si>
    <t>C0344021070201010827</t>
  </si>
  <si>
    <t>C0344051070500010827</t>
  </si>
  <si>
    <t>初次全髋关节置换手术系统（ID 股骨柄+四代陶瓷股骨头+高交联聚乙烯内衬）（进口）</t>
  </si>
  <si>
    <t>初次全髋关节置换手术系统（股骨柄（侧翼型）+四代陶瓷股骨头+高交联聚乙烯内衬）（进口）</t>
  </si>
  <si>
    <t>glory柄XPE半陶全髋</t>
  </si>
  <si>
    <t>钻石水泥柄XPE半陶全髋</t>
  </si>
  <si>
    <t>钻石水泥半陶-4</t>
  </si>
  <si>
    <t>钻石水泥半陶-5</t>
  </si>
  <si>
    <t>荣耀半陶-3</t>
  </si>
  <si>
    <t>荣耀半陶-4</t>
  </si>
  <si>
    <t>短柄半陶-4</t>
  </si>
  <si>
    <t>水晶半陶-6</t>
  </si>
  <si>
    <t>先髋半陶-4</t>
  </si>
  <si>
    <t>短柄XPE半陶全髋</t>
  </si>
  <si>
    <t>水晶柄XPE半陶全髋</t>
  </si>
  <si>
    <t>先髋柄XPE半陶全髋</t>
  </si>
  <si>
    <t>低偏半陶-1</t>
  </si>
  <si>
    <t>短柄半陶-1</t>
  </si>
  <si>
    <t>水晶半陶-7</t>
  </si>
  <si>
    <t>先髋半陶-5</t>
  </si>
  <si>
    <t>天衍髋10-陶聚XPE</t>
  </si>
  <si>
    <t>C0344021070101102737</t>
  </si>
  <si>
    <t>天衍髋6-陶聚XPE</t>
  </si>
  <si>
    <t>天衍髋8-陶聚XPE</t>
  </si>
  <si>
    <t>天衍髋9-陶聚XPE</t>
  </si>
  <si>
    <t>C0344031070100102737</t>
  </si>
  <si>
    <t>初次全髋关节置换术系统37</t>
  </si>
  <si>
    <t>初次全髋关节置换术系统38</t>
  </si>
  <si>
    <t>初次全髋关节置换术系统35</t>
  </si>
  <si>
    <t>初次全髋关节置换术系统71</t>
  </si>
  <si>
    <t>初次全髋关节置换术系统76</t>
  </si>
  <si>
    <t>初次全髋关节置换术系统79</t>
  </si>
  <si>
    <t>初次全髋关节置换术系统88</t>
  </si>
  <si>
    <t>C0344051070500008921</t>
  </si>
  <si>
    <t>C0344061070200405286</t>
  </si>
  <si>
    <t>膝关节</t>
  </si>
  <si>
    <t>爱康膝03-GT CR</t>
  </si>
  <si>
    <t>国械注准20153131366</t>
  </si>
  <si>
    <t>C0342011070100708023</t>
  </si>
  <si>
    <t>爱康膝08-TMK-GT CR</t>
  </si>
  <si>
    <t>爱康膝01-A3 PS</t>
  </si>
  <si>
    <t>C0342011070101308023</t>
  </si>
  <si>
    <t>爱康膝02-GT PS</t>
  </si>
  <si>
    <t>爱康膝05-GT PS窄版</t>
  </si>
  <si>
    <t>爱康膝07-TMK-GT PS</t>
  </si>
  <si>
    <t>爱康膝10-TMK-GT PS窄版</t>
  </si>
  <si>
    <t>C0342021070101008023</t>
  </si>
  <si>
    <t>C0342021070101108023</t>
  </si>
  <si>
    <t>爱康膝11</t>
  </si>
  <si>
    <t>C0342021070101208023</t>
  </si>
  <si>
    <t>C0342031070301008023</t>
  </si>
  <si>
    <t>C0342031070301108023</t>
  </si>
  <si>
    <t>C0342041070200108023</t>
  </si>
  <si>
    <t>爱康膝12</t>
  </si>
  <si>
    <t>爱康膝13</t>
  </si>
  <si>
    <t>国械注准20173460533</t>
  </si>
  <si>
    <t>C0342011070100908023</t>
  </si>
  <si>
    <t>爱康膝23</t>
  </si>
  <si>
    <t>C0342011070101508023</t>
  </si>
  <si>
    <t>爱康膝21</t>
  </si>
  <si>
    <t>爱康膝22</t>
  </si>
  <si>
    <t>C0342031070301208023</t>
  </si>
  <si>
    <t>C0342041070200508023</t>
  </si>
  <si>
    <t>国械注准20213130041</t>
  </si>
  <si>
    <t>C0342021070201208023</t>
  </si>
  <si>
    <t>膝关节假体-1</t>
  </si>
  <si>
    <t>北京贝思达生物技术有限公司</t>
  </si>
  <si>
    <t>国械注准20163460126</t>
  </si>
  <si>
    <t>C0340061080000000720</t>
  </si>
  <si>
    <t>膝关节假体-2</t>
  </si>
  <si>
    <t>膝关节假体-3</t>
  </si>
  <si>
    <t>膝关节假体-4</t>
  </si>
  <si>
    <t>膝关节假体-5</t>
  </si>
  <si>
    <t>膝关节假体-6</t>
  </si>
  <si>
    <t>膝关节假体-7</t>
  </si>
  <si>
    <t>膝关节假体-8</t>
  </si>
  <si>
    <t>C0342011070100100720</t>
  </si>
  <si>
    <t>C0342011070100300720</t>
  </si>
  <si>
    <t>C0342021070101100720</t>
  </si>
  <si>
    <t>C0342021070101200720</t>
  </si>
  <si>
    <t>C0342031070301000720</t>
  </si>
  <si>
    <t>C0342031070301200720</t>
  </si>
  <si>
    <t>C0342041070200100720</t>
  </si>
  <si>
    <t>全膝关节置换系统</t>
  </si>
  <si>
    <t>国械注准20153131055</t>
  </si>
  <si>
    <t>C0342011070100503091</t>
  </si>
  <si>
    <t>C0342021070101203091</t>
  </si>
  <si>
    <t>C0342031070301003091</t>
  </si>
  <si>
    <t>C0342041070200103091</t>
  </si>
  <si>
    <t>初次膝关节</t>
  </si>
  <si>
    <t>国械注准20193130376</t>
  </si>
  <si>
    <t>C0342011070100310845</t>
  </si>
  <si>
    <t>C0342021070201210845</t>
  </si>
  <si>
    <t>C0342031070301010845</t>
  </si>
  <si>
    <t>C0342041070200110845</t>
  </si>
  <si>
    <t>新X5膝关节初次置换系统</t>
  </si>
  <si>
    <t>国械注准20153130598</t>
  </si>
  <si>
    <t>C0342011070101305119</t>
  </si>
  <si>
    <t>X4初次置换复杂型膝关节升级系统</t>
  </si>
  <si>
    <t>C0342011070101505119</t>
  </si>
  <si>
    <t>C0342021070101105119</t>
  </si>
  <si>
    <t>C0342031070100905119</t>
  </si>
  <si>
    <t>C0342031070301205119</t>
  </si>
  <si>
    <t>C0342041070200105119</t>
  </si>
  <si>
    <t>MPS高屈曲度人工全膝关节</t>
  </si>
  <si>
    <t>国械注准20183460197</t>
  </si>
  <si>
    <t>C0342011070101302305</t>
  </si>
  <si>
    <t>C0342021070201202305</t>
  </si>
  <si>
    <t>C0342031070301202305</t>
  </si>
  <si>
    <t>C0342041070200102305</t>
  </si>
  <si>
    <t>2全膝关节</t>
  </si>
  <si>
    <t>国械注准20163460496</t>
  </si>
  <si>
    <t>C0342011070100106419</t>
  </si>
  <si>
    <t>3保留型膝关节</t>
  </si>
  <si>
    <t>C0342011070100706419</t>
  </si>
  <si>
    <t>C0342021070101006419</t>
  </si>
  <si>
    <t>C0342021070101106419</t>
  </si>
  <si>
    <t>C0342031070301106419</t>
  </si>
  <si>
    <t>C0342031070301206419</t>
  </si>
  <si>
    <t>C0342041070200306419</t>
  </si>
  <si>
    <t>人工膝关节</t>
  </si>
  <si>
    <t>北京优材京航生物科技有限公司</t>
  </si>
  <si>
    <t>国械注准20173460345</t>
  </si>
  <si>
    <t>C0342011070100105375</t>
  </si>
  <si>
    <t>C0342021070101205375</t>
  </si>
  <si>
    <t>C0342031070301205375</t>
  </si>
  <si>
    <t>C0342041070200105375</t>
  </si>
  <si>
    <t>初次全膝关节置换术系统4</t>
  </si>
  <si>
    <t>国械注进20173466764</t>
  </si>
  <si>
    <t>C0342011070100302834</t>
  </si>
  <si>
    <t>初次全膝关节置换术系统5</t>
  </si>
  <si>
    <t>初次全膝关节置换术系统3</t>
  </si>
  <si>
    <t>C0342011070100902834</t>
  </si>
  <si>
    <t>初次全膝关节置换术系统6</t>
  </si>
  <si>
    <t>初次全膝关节置换术系统1</t>
  </si>
  <si>
    <t>C0342011070101502834</t>
  </si>
  <si>
    <t>初次全膝关节置换术系统2</t>
  </si>
  <si>
    <t>C0342021070101202834</t>
  </si>
  <si>
    <t>C0342031070301002834</t>
  </si>
  <si>
    <t>C0342031070301102834</t>
  </si>
  <si>
    <t>C0342031070301202834</t>
  </si>
  <si>
    <t>C0342041070200102834</t>
  </si>
  <si>
    <t>常州华森医疗器械有限公司</t>
  </si>
  <si>
    <t>国械注进20173461502</t>
  </si>
  <si>
    <t>C0342011070100106410</t>
  </si>
  <si>
    <t>C0342021070201206410</t>
  </si>
  <si>
    <t>C0342031070101006410</t>
  </si>
  <si>
    <t>C0342041070100106410</t>
  </si>
  <si>
    <t>创生医疗器械（中国）有限公司</t>
  </si>
  <si>
    <t>国械注准20193130395</t>
  </si>
  <si>
    <t>C0342011070100504963</t>
  </si>
  <si>
    <t>C0342011070101104963</t>
  </si>
  <si>
    <t>C0342021070101204963</t>
  </si>
  <si>
    <t>C0342031070301004963</t>
  </si>
  <si>
    <t>C0342031070301104963</t>
  </si>
  <si>
    <t>C0342041070200104963</t>
  </si>
  <si>
    <t>C0342041070200304963</t>
  </si>
  <si>
    <t>C0342041070200504963</t>
  </si>
  <si>
    <t>渐变半径全膝关节</t>
  </si>
  <si>
    <t>国械注准20163130866</t>
  </si>
  <si>
    <t>C0342011070101300419</t>
  </si>
  <si>
    <t>多半径全膝关节</t>
  </si>
  <si>
    <t>C0342011070101500419</t>
  </si>
  <si>
    <t>C0342021070101200419</t>
  </si>
  <si>
    <t>C0342031070301200419</t>
  </si>
  <si>
    <t>C0342041070200700419</t>
  </si>
  <si>
    <t>国械注准20153131922</t>
  </si>
  <si>
    <t>C0340061080000004929</t>
  </si>
  <si>
    <t>C0342011070101304929</t>
  </si>
  <si>
    <t>C0342011070101504929</t>
  </si>
  <si>
    <t>C0342021070101104929</t>
  </si>
  <si>
    <t>C0342031070300604929</t>
  </si>
  <si>
    <t>C0342031070301204929</t>
  </si>
  <si>
    <t>C0342041070200104929</t>
  </si>
  <si>
    <t>C0343011070100804929</t>
  </si>
  <si>
    <t>C0343021070200604929</t>
  </si>
  <si>
    <t>C0343051070200504929</t>
  </si>
  <si>
    <t>后交叉韧带保留型（CR）</t>
  </si>
  <si>
    <t>国械注准20183461622</t>
  </si>
  <si>
    <t>C0342011070101110613</t>
  </si>
  <si>
    <t>后交叉韧带保留型（高弧垫）</t>
  </si>
  <si>
    <t>高曲屈后交叉韧带替代型(PS)</t>
  </si>
  <si>
    <t>C0342011070101710613</t>
  </si>
  <si>
    <t>高曲屈后稳定型（PS)</t>
  </si>
  <si>
    <t>C0342021070101110613</t>
  </si>
  <si>
    <t>C0342021070101210613</t>
  </si>
  <si>
    <t>C0342031070301010613</t>
  </si>
  <si>
    <t>C0342031070301110613</t>
  </si>
  <si>
    <t>C0342031070301210613</t>
  </si>
  <si>
    <t>C0342041070500110613</t>
  </si>
  <si>
    <t>Vanguard AS高屈曲度前稳定型全膝关节</t>
  </si>
  <si>
    <t>国械注进20143465582</t>
  </si>
  <si>
    <t>C0342011070100907551</t>
  </si>
  <si>
    <t>Vanguard CR高屈曲度后交叉韧带保留型全膝关节</t>
  </si>
  <si>
    <t>Nexgen High-Flex NSM高屈曲度后稳定型全膝关节</t>
  </si>
  <si>
    <t>国械注进20143465628</t>
  </si>
  <si>
    <t>C0342031070101207551</t>
  </si>
  <si>
    <t>Nexgen High-Flex Prolong高屈曲度高交联后稳定型全膝关节</t>
  </si>
  <si>
    <t>Nexgen NSM 后稳定型全膝关节</t>
  </si>
  <si>
    <t>Nexgen Prolong高交联后稳定型全膝关节</t>
  </si>
  <si>
    <t>Nexgen 健达 NSM高屈曲度高交联后稳定型全膝关节</t>
  </si>
  <si>
    <t>Nexgen 健达Prolong高屈曲度高交联后稳定型全膝关节</t>
  </si>
  <si>
    <t>Persona Prolong 高屈曲度高交联后稳定型全膝关节</t>
  </si>
  <si>
    <t>国械注进20153460001</t>
  </si>
  <si>
    <t>C0342011070101307551</t>
  </si>
  <si>
    <t>国械注进20153464235</t>
  </si>
  <si>
    <t>C0342021070201207551</t>
  </si>
  <si>
    <t>C0342041070100307551</t>
  </si>
  <si>
    <t>国械注进20173460188</t>
  </si>
  <si>
    <t>C0342011070101507551</t>
  </si>
  <si>
    <t>Vanguard PS高屈曲度后稳定型全膝关节</t>
  </si>
  <si>
    <t>国械注进20173460467</t>
  </si>
  <si>
    <t>C0342021070101207551</t>
  </si>
  <si>
    <t>C0342031070101007551</t>
  </si>
  <si>
    <t>C0342031070101107551</t>
  </si>
  <si>
    <t>C0342041070100107551</t>
  </si>
  <si>
    <t>国械注进20183130329</t>
  </si>
  <si>
    <t>高屈曲稳定型膝关节</t>
  </si>
  <si>
    <t>国械注许20153460001</t>
  </si>
  <si>
    <t>C0342041070200302591</t>
  </si>
  <si>
    <t>后叉韧带保留型膝关节</t>
  </si>
  <si>
    <t>人工全膝关节-1</t>
  </si>
  <si>
    <t>人工全膝关节-2</t>
  </si>
  <si>
    <t>人工全膝关节-3</t>
  </si>
  <si>
    <t>人工全膝关节-4</t>
  </si>
  <si>
    <t>国械注许20163130031</t>
  </si>
  <si>
    <t>C0342031070101002591</t>
  </si>
  <si>
    <t>C0342031070101102591</t>
  </si>
  <si>
    <t>国械注许20173460044</t>
  </si>
  <si>
    <t>C0342011070100302591</t>
  </si>
  <si>
    <t>C0342011070100502591</t>
  </si>
  <si>
    <t>C0342011070100902591</t>
  </si>
  <si>
    <t>C0342011070101702591</t>
  </si>
  <si>
    <t>C0342021070100502591</t>
  </si>
  <si>
    <t>C0342021070201202591</t>
  </si>
  <si>
    <t>C0342031070300602591</t>
  </si>
  <si>
    <t>C0342031070301002591</t>
  </si>
  <si>
    <t>C0342031070301102591</t>
  </si>
  <si>
    <t>C0342031070301202591</t>
  </si>
  <si>
    <t>国械注许20173460201</t>
  </si>
  <si>
    <t>膝关节系统1</t>
  </si>
  <si>
    <t>美泺（中国）有限公司</t>
  </si>
  <si>
    <t>国械注进20163461228</t>
  </si>
  <si>
    <t>C0342011070100301416</t>
  </si>
  <si>
    <t>膝关节系统2</t>
  </si>
  <si>
    <t>C0342011070100901416</t>
  </si>
  <si>
    <t>C0342021070101201416</t>
  </si>
  <si>
    <t>C0342031070101001416</t>
  </si>
  <si>
    <t>C0342031070101101416</t>
  </si>
  <si>
    <t>C0342041070100501416</t>
  </si>
  <si>
    <t>国械注进20173460169</t>
  </si>
  <si>
    <t>C0342011070100508981</t>
  </si>
  <si>
    <t>C0342011070101108981</t>
  </si>
  <si>
    <t>C0342021070100608981</t>
  </si>
  <si>
    <t>C0342021070101208981</t>
  </si>
  <si>
    <t>C0342031070300408981</t>
  </si>
  <si>
    <t>C0342031070300508981</t>
  </si>
  <si>
    <t>C0342031070301008981</t>
  </si>
  <si>
    <t>C0342031070301108981</t>
  </si>
  <si>
    <t>C0342041070200108981</t>
  </si>
  <si>
    <t>强生膝09-Sigma-RP-PS-旋转</t>
  </si>
  <si>
    <t>国械注进20163130197</t>
  </si>
  <si>
    <t>C0342031070100109098</t>
  </si>
  <si>
    <t>强生膝10-Sigma-RP-PS-旋转</t>
  </si>
  <si>
    <t>国械注进20163130369</t>
  </si>
  <si>
    <t>C0342021070100609098</t>
  </si>
  <si>
    <t>C0342031070300609098</t>
  </si>
  <si>
    <t>强生膝03-Sigma-CR-固定</t>
  </si>
  <si>
    <t>国械注进20163130456</t>
  </si>
  <si>
    <t>C0342011070100909098</t>
  </si>
  <si>
    <t>强生膝02-Sigma-PS-固定</t>
  </si>
  <si>
    <t>C0342021070201209098</t>
  </si>
  <si>
    <t>强生膝07-Sigma-PS-固定</t>
  </si>
  <si>
    <t>强生膝08-Sigma-PS-固定</t>
  </si>
  <si>
    <t>C0342031070301009098</t>
  </si>
  <si>
    <t>C0342031070301109098</t>
  </si>
  <si>
    <t>C0342041070200109098</t>
  </si>
  <si>
    <t>强生膝01-Attune-PS-固定</t>
  </si>
  <si>
    <t>国械注进20163130679</t>
  </si>
  <si>
    <t>C0342011070100109098</t>
  </si>
  <si>
    <t>强生膝04-Attune-PS-旋转</t>
  </si>
  <si>
    <t xml:space="preserve">强生膝05-Attune-PS-固定 </t>
  </si>
  <si>
    <t xml:space="preserve">强生膝06-Attune-CR-固定 </t>
  </si>
  <si>
    <t>C0342011070100709098</t>
  </si>
  <si>
    <t>C0342021070100509098</t>
  </si>
  <si>
    <t>C0342021070101009098</t>
  </si>
  <si>
    <t>C0342021070101109098</t>
  </si>
  <si>
    <t>C0342031070100709098</t>
  </si>
  <si>
    <t>C0342031070100809098</t>
  </si>
  <si>
    <t>C0342041070100709098</t>
  </si>
  <si>
    <t>国械注进20173460949</t>
  </si>
  <si>
    <t>C0342011070100309098</t>
  </si>
  <si>
    <t>C0342011070101609098</t>
  </si>
  <si>
    <t>国械注进20173466560</t>
  </si>
  <si>
    <t>C0342031070101009098</t>
  </si>
  <si>
    <t>12WE-Motion CR固定解剖型平台膝关节系统</t>
  </si>
  <si>
    <t>国械注准20153461201</t>
  </si>
  <si>
    <t>C0342011070100709455</t>
  </si>
  <si>
    <t>11WE-Motion PS固定解剖型平台膝关节系统</t>
  </si>
  <si>
    <t>C0342011070101309455</t>
  </si>
  <si>
    <t>C0342021070101109455</t>
  </si>
  <si>
    <t>C0342031070200709455</t>
  </si>
  <si>
    <t>C0342031070200909455</t>
  </si>
  <si>
    <t>C0342041070100309455</t>
  </si>
  <si>
    <t>国产普通旋转平台膝关节系统</t>
  </si>
  <si>
    <t>国械注准20193130807</t>
  </si>
  <si>
    <t>C0342011070101306379</t>
  </si>
  <si>
    <t>C0342021070100506379</t>
  </si>
  <si>
    <t>C0342031070300606379</t>
  </si>
  <si>
    <t>C0342041070200106379</t>
  </si>
  <si>
    <t>人工膝关节假体-1</t>
  </si>
  <si>
    <t>国械注准20163461018</t>
  </si>
  <si>
    <t>C0342021070100101523</t>
  </si>
  <si>
    <t>人工膝关节假体-2</t>
  </si>
  <si>
    <t>C0342041070200101523</t>
  </si>
  <si>
    <t>C0342091070000101523</t>
  </si>
  <si>
    <t>C0343051070200101523</t>
  </si>
  <si>
    <t>E膝</t>
  </si>
  <si>
    <t>国械注进20153461976</t>
  </si>
  <si>
    <t>C0342011070101701471</t>
  </si>
  <si>
    <t>C0342021070101201471</t>
  </si>
  <si>
    <t>C0342031070301201471</t>
  </si>
  <si>
    <t>A膝亚洲型</t>
  </si>
  <si>
    <t>国械注进20163461586</t>
  </si>
  <si>
    <t>A膝</t>
  </si>
  <si>
    <t>国械注进20173466893</t>
  </si>
  <si>
    <t>C0342031070301001471</t>
  </si>
  <si>
    <t>C0342041070200201471</t>
  </si>
  <si>
    <t>国械注进20183461899</t>
  </si>
  <si>
    <t>C0342021070101101471</t>
  </si>
  <si>
    <t>国械注准20163130720</t>
  </si>
  <si>
    <t>C0342011070100302005</t>
  </si>
  <si>
    <t>C0342021070101202005</t>
  </si>
  <si>
    <t>C0342031070301002005</t>
  </si>
  <si>
    <t>C0342041070200302005</t>
  </si>
  <si>
    <t>初次膝5</t>
  </si>
  <si>
    <t>国械注准20183130489</t>
  </si>
  <si>
    <t>C0342011070100509053</t>
  </si>
  <si>
    <t>C0342031070101009053</t>
  </si>
  <si>
    <t>C0343011070100609053</t>
  </si>
  <si>
    <t>初次膝1</t>
  </si>
  <si>
    <t>国械注准20183460227</t>
  </si>
  <si>
    <t>初次膝2</t>
  </si>
  <si>
    <t>C0342011070101109053</t>
  </si>
  <si>
    <t>C0342021070201009053</t>
  </si>
  <si>
    <t>C0342031070200809053</t>
  </si>
  <si>
    <t>C0342031070300709053</t>
  </si>
  <si>
    <t>C0342041070200109053</t>
  </si>
  <si>
    <t>初次膝3</t>
  </si>
  <si>
    <t>初次膝4</t>
  </si>
  <si>
    <t>初次膝6</t>
  </si>
  <si>
    <t>初次膝7</t>
  </si>
  <si>
    <t>国械注准20193130126</t>
  </si>
  <si>
    <t>C0342011070100109053</t>
  </si>
  <si>
    <t>C0342011070101309053</t>
  </si>
  <si>
    <t>C0342021070201209053</t>
  </si>
  <si>
    <t>C0342031070100509053</t>
  </si>
  <si>
    <t>C0343021070100509053</t>
  </si>
  <si>
    <t>C0343051070200209053</t>
  </si>
  <si>
    <t>C0343051070200409053</t>
  </si>
  <si>
    <t>初次膝14</t>
  </si>
  <si>
    <t>国械注进20153132894</t>
  </si>
  <si>
    <t>C0342011070100706052</t>
  </si>
  <si>
    <t>初次膝16</t>
  </si>
  <si>
    <t>初次膝18</t>
  </si>
  <si>
    <t>初次膝10</t>
  </si>
  <si>
    <t>C0342011070101006052</t>
  </si>
  <si>
    <t>初次膝12</t>
  </si>
  <si>
    <t>初次膝13</t>
  </si>
  <si>
    <t>C0342011070101306052</t>
  </si>
  <si>
    <t>初次膝15</t>
  </si>
  <si>
    <t>初次膝17</t>
  </si>
  <si>
    <t>C0342011070101506052</t>
  </si>
  <si>
    <t>初次膝9</t>
  </si>
  <si>
    <t>国械注进20153463638</t>
  </si>
  <si>
    <t>C0342011070100306052</t>
  </si>
  <si>
    <t>初次膝19</t>
  </si>
  <si>
    <t>初次膝11</t>
  </si>
  <si>
    <t>C0342011070100906052</t>
  </si>
  <si>
    <t>初次膝20</t>
  </si>
  <si>
    <t>初次膝8</t>
  </si>
  <si>
    <t>C0342021070201206052</t>
  </si>
  <si>
    <t>C0342031070201006052</t>
  </si>
  <si>
    <t>C0342031070201106052</t>
  </si>
  <si>
    <t>C0342041070100106052</t>
  </si>
  <si>
    <t>国械注进20173460216</t>
  </si>
  <si>
    <t>C0342031070101106052</t>
  </si>
  <si>
    <t>C0342031070101206052</t>
  </si>
  <si>
    <t>国械注进20173460472</t>
  </si>
  <si>
    <t>C0342031070301106052</t>
  </si>
  <si>
    <t>C0342031070301206052</t>
  </si>
  <si>
    <t>初次全膝关节置换术系统38</t>
  </si>
  <si>
    <t>国械注进20143466014</t>
  </si>
  <si>
    <t>C0342041070200303633</t>
  </si>
  <si>
    <t>国械注进20173461863</t>
  </si>
  <si>
    <t>C0342011070100503633</t>
  </si>
  <si>
    <t>C0342021070101103633</t>
  </si>
  <si>
    <t>C0342031070301003633</t>
  </si>
  <si>
    <t>初次全膝关节置换术系统24</t>
  </si>
  <si>
    <t>国械注进20193132000</t>
  </si>
  <si>
    <t>C0347051110000003633</t>
  </si>
  <si>
    <t>初次全膝关节置换术系统32</t>
  </si>
  <si>
    <t>初次全膝关节置换术系统8</t>
  </si>
  <si>
    <t>国械注进20193132104</t>
  </si>
  <si>
    <t>C0342011070101103633</t>
  </si>
  <si>
    <t>C0342011070101703633</t>
  </si>
  <si>
    <t>C0342021070101203633</t>
  </si>
  <si>
    <t>C0342031070201003633</t>
  </si>
  <si>
    <t>C0342031070201103633</t>
  </si>
  <si>
    <t>C0342031070201203633</t>
  </si>
  <si>
    <t>C0342041070200103633</t>
  </si>
  <si>
    <t>初次全膝关节置换手术系统（CR版）（进口）</t>
  </si>
  <si>
    <t>国械注进20173462009</t>
  </si>
  <si>
    <t>C0342011070100903333</t>
  </si>
  <si>
    <t>初次全膝关节置换手术系统（PS版）（进口）</t>
  </si>
  <si>
    <t>C0342011070101503333</t>
  </si>
  <si>
    <t>C0342021070100603333</t>
  </si>
  <si>
    <t>C0342031070100203333</t>
  </si>
  <si>
    <t>C0342031070100303333</t>
  </si>
  <si>
    <t>C0342041070100103333</t>
  </si>
  <si>
    <t>国械注准20183130349</t>
  </si>
  <si>
    <t>C0342011070101500827</t>
  </si>
  <si>
    <t>C0342021070201100827</t>
  </si>
  <si>
    <t>C0342031070301200827</t>
  </si>
  <si>
    <t>C0342041070200300827</t>
  </si>
  <si>
    <t>CCK膝关节假体</t>
  </si>
  <si>
    <t>国械注准20163461655</t>
  </si>
  <si>
    <t>C0342011070100101884</t>
  </si>
  <si>
    <t>Unique膝关节假体</t>
  </si>
  <si>
    <t>Diamond膝关节假体</t>
  </si>
  <si>
    <t>C0342011070101501884</t>
  </si>
  <si>
    <t>C0342021070101101884</t>
  </si>
  <si>
    <t>C0342021070101201884</t>
  </si>
  <si>
    <t>C0342031070301001884</t>
  </si>
  <si>
    <t>C0342031070301201884</t>
  </si>
  <si>
    <t>C0342041070200301884</t>
  </si>
  <si>
    <t>C0343041070101401884</t>
  </si>
  <si>
    <t>天衍膝-1</t>
  </si>
  <si>
    <t>国械注准20193130399</t>
  </si>
  <si>
    <t>C0342011070101502737</t>
  </si>
  <si>
    <t>天衍膝-2</t>
  </si>
  <si>
    <t>C0342021070101102737</t>
  </si>
  <si>
    <t>天衍膝-3</t>
  </si>
  <si>
    <t>C0342021070101202737</t>
  </si>
  <si>
    <t>C0342031070301102737</t>
  </si>
  <si>
    <t>C0342031070301202737</t>
  </si>
  <si>
    <t>C0342041070200102737</t>
  </si>
  <si>
    <t>C0343051070200502737</t>
  </si>
  <si>
    <t>国械注准20203130637</t>
  </si>
  <si>
    <t>C0342011070101505286</t>
  </si>
  <si>
    <t>C0342021070101105286</t>
  </si>
  <si>
    <t>C0342031070101205286</t>
  </si>
  <si>
    <t>C0342041070100105286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</si>
</sst>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</font>
    <font>
      <b/>
      <sz val="16"/>
      <color theme="1"/>
      <name val="等线"/>
      <charset val="134"/>
    </font>
    <font>
      <sz val="12"/>
      <color rgb="FF333333"/>
      <name val="等线"/>
      <charset val="134"/>
    </font>
    <font>
      <sz val="12"/>
      <name val="等线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2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46"/>
  <sheetViews>
    <sheetView tabSelected="1" workbookViewId="0">
      <selection activeCell="E6" sqref="E6:E15"/>
    </sheetView>
  </sheetViews>
  <sheetFormatPr defaultColWidth="10.875" defaultRowHeight="15.75" outlineLevelCol="6"/>
  <cols>
    <col min="1" max="1" width="4.875" style="2" customWidth="1"/>
    <col min="2" max="2" width="11.375" style="2" customWidth="1"/>
    <col min="3" max="3" width="38.375" style="3" customWidth="1"/>
    <col min="4" max="4" width="17" style="2" customWidth="1"/>
    <col min="5" max="5" width="22.125" style="2" customWidth="1"/>
    <col min="6" max="6" width="11" style="2" customWidth="1"/>
    <col min="7" max="7" width="18.75" style="4" customWidth="1"/>
    <col min="8" max="16384" width="10.875" style="2"/>
  </cols>
  <sheetData>
    <row r="1" ht="14.25" spans="1:7">
      <c r="A1" s="5" t="s">
        <v>0</v>
      </c>
      <c r="C1" s="2"/>
      <c r="G1" s="2"/>
    </row>
    <row r="2" spans="3:7">
      <c r="C2" s="2"/>
      <c r="G2" s="2"/>
    </row>
    <row r="3" ht="31.5" spans="1:7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</row>
    <row r="4" ht="15.95" customHeight="1" spans="1:7">
      <c r="A4" s="7">
        <f>MAX($A3:A$3)+1</f>
        <v>1</v>
      </c>
      <c r="B4" s="7" t="s">
        <v>8</v>
      </c>
      <c r="C4" s="9" t="s">
        <v>9</v>
      </c>
      <c r="D4" s="7" t="s">
        <v>10</v>
      </c>
      <c r="E4" s="7" t="s">
        <v>11</v>
      </c>
      <c r="F4" s="7" t="s">
        <v>12</v>
      </c>
      <c r="G4" s="8">
        <v>162</v>
      </c>
    </row>
    <row r="5" spans="1:7">
      <c r="A5" s="7"/>
      <c r="B5" s="7" t="s">
        <v>13</v>
      </c>
      <c r="C5" s="9" t="s">
        <v>14</v>
      </c>
      <c r="D5" s="7"/>
      <c r="E5" s="7"/>
      <c r="F5" s="7"/>
      <c r="G5" s="8"/>
    </row>
    <row r="6" spans="1:7">
      <c r="A6" s="7"/>
      <c r="B6" s="7" t="s">
        <v>13</v>
      </c>
      <c r="C6" s="9" t="s">
        <v>15</v>
      </c>
      <c r="D6" s="7"/>
      <c r="E6" s="7" t="s">
        <v>16</v>
      </c>
      <c r="F6" s="7" t="s">
        <v>17</v>
      </c>
      <c r="G6" s="8"/>
    </row>
    <row r="7" spans="1:7">
      <c r="A7" s="7"/>
      <c r="B7" s="7" t="s">
        <v>13</v>
      </c>
      <c r="C7" s="9" t="s">
        <v>18</v>
      </c>
      <c r="D7" s="7"/>
      <c r="E7" s="7" t="str">
        <f t="shared" ref="E7:F15" si="0">E6</f>
        <v>国械注准20143132339</v>
      </c>
      <c r="F7" s="7" t="str">
        <f t="shared" si="0"/>
        <v>C0344051070200008023</v>
      </c>
      <c r="G7" s="8"/>
    </row>
    <row r="8" spans="1:7">
      <c r="A8" s="7"/>
      <c r="B8" s="7" t="s">
        <v>13</v>
      </c>
      <c r="C8" s="9" t="s">
        <v>19</v>
      </c>
      <c r="D8" s="7"/>
      <c r="E8" s="7" t="str">
        <f t="shared" si="0"/>
        <v>国械注准20143132339</v>
      </c>
      <c r="F8" s="7" t="str">
        <f t="shared" si="0"/>
        <v>C0344051070200008023</v>
      </c>
      <c r="G8" s="8"/>
    </row>
    <row r="9" spans="1:7">
      <c r="A9" s="7"/>
      <c r="B9" s="7" t="s">
        <v>13</v>
      </c>
      <c r="C9" s="9" t="s">
        <v>20</v>
      </c>
      <c r="D9" s="7"/>
      <c r="E9" s="7" t="str">
        <f t="shared" si="0"/>
        <v>国械注准20143132339</v>
      </c>
      <c r="F9" s="7" t="str">
        <f t="shared" si="0"/>
        <v>C0344051070200008023</v>
      </c>
      <c r="G9" s="8"/>
    </row>
    <row r="10" spans="1:7">
      <c r="A10" s="7"/>
      <c r="B10" s="7" t="s">
        <v>13</v>
      </c>
      <c r="C10" s="9" t="s">
        <v>21</v>
      </c>
      <c r="D10" s="7"/>
      <c r="E10" s="7" t="str">
        <f t="shared" si="0"/>
        <v>国械注准20143132339</v>
      </c>
      <c r="F10" s="7" t="str">
        <f t="shared" si="0"/>
        <v>C0344051070200008023</v>
      </c>
      <c r="G10" s="8"/>
    </row>
    <row r="11" spans="1:7">
      <c r="A11" s="7"/>
      <c r="B11" s="7" t="s">
        <v>13</v>
      </c>
      <c r="C11" s="9" t="s">
        <v>22</v>
      </c>
      <c r="D11" s="7"/>
      <c r="E11" s="7" t="str">
        <f t="shared" si="0"/>
        <v>国械注准20143132339</v>
      </c>
      <c r="F11" s="7" t="str">
        <f t="shared" si="0"/>
        <v>C0344051070200008023</v>
      </c>
      <c r="G11" s="8"/>
    </row>
    <row r="12" spans="1:7">
      <c r="A12" s="7"/>
      <c r="B12" s="7" t="s">
        <v>13</v>
      </c>
      <c r="C12" s="9" t="s">
        <v>23</v>
      </c>
      <c r="D12" s="7"/>
      <c r="E12" s="7" t="str">
        <f t="shared" si="0"/>
        <v>国械注准20143132339</v>
      </c>
      <c r="F12" s="7" t="str">
        <f t="shared" si="0"/>
        <v>C0344051070200008023</v>
      </c>
      <c r="G12" s="8"/>
    </row>
    <row r="13" spans="1:7">
      <c r="A13" s="7"/>
      <c r="B13" s="7" t="s">
        <v>13</v>
      </c>
      <c r="C13" s="9" t="s">
        <v>24</v>
      </c>
      <c r="D13" s="7"/>
      <c r="E13" s="7" t="str">
        <f t="shared" si="0"/>
        <v>国械注准20143132339</v>
      </c>
      <c r="F13" s="7" t="str">
        <f t="shared" si="0"/>
        <v>C0344051070200008023</v>
      </c>
      <c r="G13" s="8"/>
    </row>
    <row r="14" spans="1:7">
      <c r="A14" s="7"/>
      <c r="B14" s="7" t="s">
        <v>13</v>
      </c>
      <c r="C14" s="9" t="s">
        <v>9</v>
      </c>
      <c r="D14" s="7"/>
      <c r="E14" s="7" t="str">
        <f t="shared" si="0"/>
        <v>国械注准20143132339</v>
      </c>
      <c r="F14" s="7" t="str">
        <f t="shared" si="0"/>
        <v>C0344051070200008023</v>
      </c>
      <c r="G14" s="8"/>
    </row>
    <row r="15" spans="1:7">
      <c r="A15" s="7"/>
      <c r="B15" s="7" t="s">
        <v>13</v>
      </c>
      <c r="C15" s="9" t="s">
        <v>14</v>
      </c>
      <c r="D15" s="7"/>
      <c r="E15" s="7" t="str">
        <f t="shared" si="0"/>
        <v>国械注准20143132339</v>
      </c>
      <c r="F15" s="7" t="str">
        <f t="shared" si="0"/>
        <v>C0344051070200008023</v>
      </c>
      <c r="G15" s="8"/>
    </row>
    <row r="16" spans="1:7">
      <c r="A16" s="7"/>
      <c r="B16" s="7" t="s">
        <v>13</v>
      </c>
      <c r="C16" s="9" t="s">
        <v>18</v>
      </c>
      <c r="D16" s="7"/>
      <c r="E16" s="7" t="s">
        <v>25</v>
      </c>
      <c r="F16" s="7" t="s">
        <v>26</v>
      </c>
      <c r="G16" s="8"/>
    </row>
    <row r="17" spans="1:7">
      <c r="A17" s="7"/>
      <c r="B17" s="7" t="s">
        <v>13</v>
      </c>
      <c r="C17" s="9" t="s">
        <v>22</v>
      </c>
      <c r="D17" s="7"/>
      <c r="E17" s="7" t="str">
        <f>E16</f>
        <v>国械注准20153130213</v>
      </c>
      <c r="F17" s="7" t="str">
        <f>F16</f>
        <v>C0344021070200808023</v>
      </c>
      <c r="G17" s="8"/>
    </row>
    <row r="18" spans="1:7">
      <c r="A18" s="7"/>
      <c r="B18" s="7" t="s">
        <v>13</v>
      </c>
      <c r="C18" s="9" t="s">
        <v>19</v>
      </c>
      <c r="D18" s="7"/>
      <c r="E18" s="7" t="s">
        <v>27</v>
      </c>
      <c r="F18" s="7" t="s">
        <v>26</v>
      </c>
      <c r="G18" s="8"/>
    </row>
    <row r="19" spans="1:7">
      <c r="A19" s="7"/>
      <c r="B19" s="7" t="s">
        <v>13</v>
      </c>
      <c r="C19" s="9" t="s">
        <v>20</v>
      </c>
      <c r="D19" s="7"/>
      <c r="E19" s="7" t="str">
        <f t="shared" ref="E19:F21" si="1">E18</f>
        <v>国械注准20153130214</v>
      </c>
      <c r="F19" s="7" t="str">
        <f t="shared" si="1"/>
        <v>C0344021070200808023</v>
      </c>
      <c r="G19" s="8"/>
    </row>
    <row r="20" spans="1:7">
      <c r="A20" s="7"/>
      <c r="B20" s="7" t="s">
        <v>13</v>
      </c>
      <c r="C20" s="9" t="s">
        <v>23</v>
      </c>
      <c r="D20" s="7"/>
      <c r="E20" s="7" t="str">
        <f t="shared" si="1"/>
        <v>国械注准20153130214</v>
      </c>
      <c r="F20" s="7" t="str">
        <f t="shared" si="1"/>
        <v>C0344021070200808023</v>
      </c>
      <c r="G20" s="8"/>
    </row>
    <row r="21" spans="1:7">
      <c r="A21" s="7"/>
      <c r="B21" s="7" t="s">
        <v>13</v>
      </c>
      <c r="C21" s="9" t="s">
        <v>24</v>
      </c>
      <c r="D21" s="7"/>
      <c r="E21" s="7" t="str">
        <f t="shared" si="1"/>
        <v>国械注准20153130214</v>
      </c>
      <c r="F21" s="7" t="str">
        <f t="shared" si="1"/>
        <v>C0344021070200808023</v>
      </c>
      <c r="G21" s="8"/>
    </row>
    <row r="22" spans="1:7">
      <c r="A22" s="7"/>
      <c r="B22" s="7" t="s">
        <v>13</v>
      </c>
      <c r="C22" s="9" t="s">
        <v>15</v>
      </c>
      <c r="D22" s="7"/>
      <c r="E22" s="7" t="s">
        <v>28</v>
      </c>
      <c r="F22" s="7" t="s">
        <v>26</v>
      </c>
      <c r="G22" s="8"/>
    </row>
    <row r="23" spans="1:7">
      <c r="A23" s="7"/>
      <c r="B23" s="7" t="s">
        <v>13</v>
      </c>
      <c r="C23" s="9" t="s">
        <v>21</v>
      </c>
      <c r="D23" s="7"/>
      <c r="E23" s="7" t="str">
        <f>E22</f>
        <v>国械注准20153130215</v>
      </c>
      <c r="F23" s="7" t="str">
        <f>F22</f>
        <v>C0344021070200808023</v>
      </c>
      <c r="G23" s="8"/>
    </row>
    <row r="24" spans="1:7">
      <c r="A24" s="7"/>
      <c r="B24" s="7" t="s">
        <v>13</v>
      </c>
      <c r="C24" s="9" t="s">
        <v>15</v>
      </c>
      <c r="D24" s="7"/>
      <c r="E24" s="7" t="s">
        <v>29</v>
      </c>
      <c r="F24" s="7" t="s">
        <v>30</v>
      </c>
      <c r="G24" s="8"/>
    </row>
    <row r="25" spans="1:7">
      <c r="A25" s="7"/>
      <c r="B25" s="7" t="s">
        <v>13</v>
      </c>
      <c r="C25" s="9" t="s">
        <v>18</v>
      </c>
      <c r="D25" s="7"/>
      <c r="E25" s="7" t="str">
        <f t="shared" ref="E25:F28" si="2">E24</f>
        <v>国械注准20153131311</v>
      </c>
      <c r="F25" s="7" t="str">
        <f t="shared" si="2"/>
        <v>C0344061070200108023</v>
      </c>
      <c r="G25" s="8"/>
    </row>
    <row r="26" spans="1:7">
      <c r="A26" s="7"/>
      <c r="B26" s="7" t="s">
        <v>13</v>
      </c>
      <c r="C26" s="9" t="s">
        <v>19</v>
      </c>
      <c r="D26" s="7"/>
      <c r="E26" s="7" t="str">
        <f t="shared" si="2"/>
        <v>国械注准20153131311</v>
      </c>
      <c r="F26" s="7" t="str">
        <f t="shared" si="2"/>
        <v>C0344061070200108023</v>
      </c>
      <c r="G26" s="8"/>
    </row>
    <row r="27" spans="1:7">
      <c r="A27" s="7"/>
      <c r="B27" s="7" t="s">
        <v>13</v>
      </c>
      <c r="C27" s="9" t="s">
        <v>20</v>
      </c>
      <c r="D27" s="7"/>
      <c r="E27" s="7" t="str">
        <f t="shared" si="2"/>
        <v>国械注准20153131311</v>
      </c>
      <c r="F27" s="7" t="str">
        <f t="shared" si="2"/>
        <v>C0344061070200108023</v>
      </c>
      <c r="G27" s="8"/>
    </row>
    <row r="28" spans="1:7">
      <c r="A28" s="7"/>
      <c r="B28" s="7" t="s">
        <v>13</v>
      </c>
      <c r="C28" s="9" t="s">
        <v>9</v>
      </c>
      <c r="D28" s="7"/>
      <c r="E28" s="7" t="str">
        <f t="shared" si="2"/>
        <v>国械注准20153131311</v>
      </c>
      <c r="F28" s="7" t="str">
        <f t="shared" si="2"/>
        <v>C0344061070200108023</v>
      </c>
      <c r="G28" s="8"/>
    </row>
    <row r="29" spans="1:7">
      <c r="A29" s="7"/>
      <c r="B29" s="7" t="s">
        <v>13</v>
      </c>
      <c r="C29" s="9" t="s">
        <v>15</v>
      </c>
      <c r="D29" s="7"/>
      <c r="E29" s="7" t="s">
        <v>31</v>
      </c>
      <c r="F29" s="7" t="s">
        <v>32</v>
      </c>
      <c r="G29" s="8"/>
    </row>
    <row r="30" spans="1:7">
      <c r="A30" s="7"/>
      <c r="B30" s="7" t="s">
        <v>13</v>
      </c>
      <c r="C30" s="9" t="s">
        <v>18</v>
      </c>
      <c r="D30" s="7"/>
      <c r="E30" s="7" t="str">
        <f t="shared" ref="E30:F45" si="3">E29</f>
        <v>国械注准20193131934</v>
      </c>
      <c r="F30" s="7" t="str">
        <f t="shared" si="3"/>
        <v>C0340051080100008023</v>
      </c>
      <c r="G30" s="8"/>
    </row>
    <row r="31" spans="1:7">
      <c r="A31" s="7"/>
      <c r="B31" s="7" t="s">
        <v>13</v>
      </c>
      <c r="C31" s="9" t="s">
        <v>19</v>
      </c>
      <c r="D31" s="7"/>
      <c r="E31" s="7" t="str">
        <f t="shared" si="3"/>
        <v>国械注准20193131934</v>
      </c>
      <c r="F31" s="7" t="str">
        <f t="shared" si="3"/>
        <v>C0340051080100008023</v>
      </c>
      <c r="G31" s="8"/>
    </row>
    <row r="32" spans="1:7">
      <c r="A32" s="7"/>
      <c r="B32" s="7" t="s">
        <v>13</v>
      </c>
      <c r="C32" s="9" t="s">
        <v>20</v>
      </c>
      <c r="D32" s="7"/>
      <c r="E32" s="7" t="str">
        <f t="shared" si="3"/>
        <v>国械注准20193131934</v>
      </c>
      <c r="F32" s="7" t="str">
        <f t="shared" si="3"/>
        <v>C0340051080100008023</v>
      </c>
      <c r="G32" s="8"/>
    </row>
    <row r="33" spans="1:7">
      <c r="A33" s="7"/>
      <c r="B33" s="7" t="s">
        <v>13</v>
      </c>
      <c r="C33" s="9" t="s">
        <v>21</v>
      </c>
      <c r="D33" s="7"/>
      <c r="E33" s="7" t="str">
        <f t="shared" si="3"/>
        <v>国械注准20193131934</v>
      </c>
      <c r="F33" s="7" t="str">
        <f t="shared" si="3"/>
        <v>C0340051080100008023</v>
      </c>
      <c r="G33" s="8"/>
    </row>
    <row r="34" spans="1:7">
      <c r="A34" s="7"/>
      <c r="B34" s="7" t="s">
        <v>13</v>
      </c>
      <c r="C34" s="9" t="s">
        <v>22</v>
      </c>
      <c r="D34" s="7"/>
      <c r="E34" s="7" t="str">
        <f t="shared" si="3"/>
        <v>国械注准20193131934</v>
      </c>
      <c r="F34" s="7" t="str">
        <f t="shared" si="3"/>
        <v>C0340051080100008023</v>
      </c>
      <c r="G34" s="8"/>
    </row>
    <row r="35" spans="1:7">
      <c r="A35" s="7"/>
      <c r="B35" s="7" t="s">
        <v>13</v>
      </c>
      <c r="C35" s="9" t="s">
        <v>23</v>
      </c>
      <c r="D35" s="7"/>
      <c r="E35" s="7" t="str">
        <f t="shared" si="3"/>
        <v>国械注准20193131934</v>
      </c>
      <c r="F35" s="7" t="str">
        <f t="shared" si="3"/>
        <v>C0340051080100008023</v>
      </c>
      <c r="G35" s="8"/>
    </row>
    <row r="36" spans="1:7">
      <c r="A36" s="7"/>
      <c r="B36" s="7" t="s">
        <v>13</v>
      </c>
      <c r="C36" s="9" t="s">
        <v>24</v>
      </c>
      <c r="D36" s="7"/>
      <c r="E36" s="7" t="str">
        <f t="shared" si="3"/>
        <v>国械注准20193131934</v>
      </c>
      <c r="F36" s="7" t="str">
        <f t="shared" si="3"/>
        <v>C0340051080100008023</v>
      </c>
      <c r="G36" s="8"/>
    </row>
    <row r="37" spans="1:7">
      <c r="A37" s="7"/>
      <c r="B37" s="7" t="s">
        <v>13</v>
      </c>
      <c r="C37" s="9" t="s">
        <v>9</v>
      </c>
      <c r="D37" s="7"/>
      <c r="E37" s="7" t="str">
        <f t="shared" si="3"/>
        <v>国械注准20193131934</v>
      </c>
      <c r="F37" s="7" t="str">
        <f t="shared" si="3"/>
        <v>C0340051080100008023</v>
      </c>
      <c r="G37" s="8"/>
    </row>
    <row r="38" spans="1:7">
      <c r="A38" s="7"/>
      <c r="B38" s="7" t="s">
        <v>13</v>
      </c>
      <c r="C38" s="9" t="s">
        <v>14</v>
      </c>
      <c r="D38" s="7"/>
      <c r="E38" s="7" t="str">
        <f t="shared" si="3"/>
        <v>国械注准20193131934</v>
      </c>
      <c r="F38" s="7" t="str">
        <f t="shared" si="3"/>
        <v>C0340051080100008023</v>
      </c>
      <c r="G38" s="8"/>
    </row>
    <row r="39" spans="1:7">
      <c r="A39" s="7"/>
      <c r="B39" s="7" t="s">
        <v>13</v>
      </c>
      <c r="C39" s="9" t="s">
        <v>15</v>
      </c>
      <c r="D39" s="7"/>
      <c r="E39" s="7" t="str">
        <f t="shared" si="3"/>
        <v>国械注准20193131934</v>
      </c>
      <c r="F39" s="7" t="s">
        <v>33</v>
      </c>
      <c r="G39" s="8"/>
    </row>
    <row r="40" spans="1:7">
      <c r="A40" s="7"/>
      <c r="B40" s="7" t="s">
        <v>13</v>
      </c>
      <c r="C40" s="9" t="s">
        <v>18</v>
      </c>
      <c r="D40" s="7"/>
      <c r="E40" s="7" t="str">
        <f t="shared" si="3"/>
        <v>国械注准20193131934</v>
      </c>
      <c r="F40" s="7" t="str">
        <f t="shared" si="3"/>
        <v>C0344031070100108023</v>
      </c>
      <c r="G40" s="8"/>
    </row>
    <row r="41" spans="1:7">
      <c r="A41" s="7"/>
      <c r="B41" s="7" t="s">
        <v>13</v>
      </c>
      <c r="C41" s="9" t="s">
        <v>19</v>
      </c>
      <c r="D41" s="7"/>
      <c r="E41" s="7" t="str">
        <f t="shared" si="3"/>
        <v>国械注准20193131934</v>
      </c>
      <c r="F41" s="7" t="str">
        <f t="shared" si="3"/>
        <v>C0344031070100108023</v>
      </c>
      <c r="G41" s="8"/>
    </row>
    <row r="42" spans="1:7">
      <c r="A42" s="7"/>
      <c r="B42" s="7" t="s">
        <v>13</v>
      </c>
      <c r="C42" s="9" t="s">
        <v>20</v>
      </c>
      <c r="D42" s="7"/>
      <c r="E42" s="7" t="str">
        <f t="shared" si="3"/>
        <v>国械注准20193131934</v>
      </c>
      <c r="F42" s="7" t="str">
        <f t="shared" si="3"/>
        <v>C0344031070100108023</v>
      </c>
      <c r="G42" s="8"/>
    </row>
    <row r="43" spans="1:7">
      <c r="A43" s="7"/>
      <c r="B43" s="7" t="s">
        <v>13</v>
      </c>
      <c r="C43" s="9" t="s">
        <v>21</v>
      </c>
      <c r="D43" s="7"/>
      <c r="E43" s="7" t="str">
        <f t="shared" si="3"/>
        <v>国械注准20193131934</v>
      </c>
      <c r="F43" s="7" t="str">
        <f t="shared" si="3"/>
        <v>C0344031070100108023</v>
      </c>
      <c r="G43" s="8"/>
    </row>
    <row r="44" spans="1:7">
      <c r="A44" s="7"/>
      <c r="B44" s="7" t="s">
        <v>13</v>
      </c>
      <c r="C44" s="9" t="s">
        <v>22</v>
      </c>
      <c r="D44" s="7"/>
      <c r="E44" s="7" t="str">
        <f t="shared" si="3"/>
        <v>国械注准20193131934</v>
      </c>
      <c r="F44" s="7" t="str">
        <f t="shared" si="3"/>
        <v>C0344031070100108023</v>
      </c>
      <c r="G44" s="8"/>
    </row>
    <row r="45" spans="1:7">
      <c r="A45" s="7"/>
      <c r="B45" s="7" t="s">
        <v>13</v>
      </c>
      <c r="C45" s="9" t="s">
        <v>23</v>
      </c>
      <c r="D45" s="7"/>
      <c r="E45" s="7" t="str">
        <f t="shared" si="3"/>
        <v>国械注准20193131934</v>
      </c>
      <c r="F45" s="7" t="str">
        <f t="shared" si="3"/>
        <v>C0344031070100108023</v>
      </c>
      <c r="G45" s="8"/>
    </row>
    <row r="46" spans="1:7">
      <c r="A46" s="7"/>
      <c r="B46" s="7" t="s">
        <v>13</v>
      </c>
      <c r="C46" s="9" t="s">
        <v>24</v>
      </c>
      <c r="D46" s="7"/>
      <c r="E46" s="7" t="str">
        <f t="shared" ref="E46:F53" si="4">E45</f>
        <v>国械注准20193131934</v>
      </c>
      <c r="F46" s="7" t="str">
        <f t="shared" si="4"/>
        <v>C0344031070100108023</v>
      </c>
      <c r="G46" s="8"/>
    </row>
    <row r="47" spans="1:7">
      <c r="A47" s="7"/>
      <c r="B47" s="7" t="s">
        <v>13</v>
      </c>
      <c r="C47" s="9" t="s">
        <v>9</v>
      </c>
      <c r="D47" s="7"/>
      <c r="E47" s="7" t="str">
        <f t="shared" si="4"/>
        <v>国械注准20193131934</v>
      </c>
      <c r="F47" s="7" t="str">
        <f t="shared" si="4"/>
        <v>C0344031070100108023</v>
      </c>
      <c r="G47" s="8"/>
    </row>
    <row r="48" spans="1:7">
      <c r="A48" s="7"/>
      <c r="B48" s="7" t="s">
        <v>13</v>
      </c>
      <c r="C48" s="9" t="s">
        <v>14</v>
      </c>
      <c r="D48" s="7"/>
      <c r="E48" s="7" t="str">
        <f t="shared" si="4"/>
        <v>国械注准20193131934</v>
      </c>
      <c r="F48" s="7" t="str">
        <f t="shared" si="4"/>
        <v>C0344031070100108023</v>
      </c>
      <c r="G48" s="8"/>
    </row>
    <row r="49" spans="1:7">
      <c r="A49" s="7"/>
      <c r="B49" s="7" t="s">
        <v>13</v>
      </c>
      <c r="C49" s="9" t="s">
        <v>21</v>
      </c>
      <c r="D49" s="7"/>
      <c r="E49" s="7" t="str">
        <f t="shared" si="4"/>
        <v>国械注准20193131934</v>
      </c>
      <c r="F49" s="7" t="s">
        <v>34</v>
      </c>
      <c r="G49" s="8"/>
    </row>
    <row r="50" spans="1:7">
      <c r="A50" s="7"/>
      <c r="B50" s="7" t="s">
        <v>13</v>
      </c>
      <c r="C50" s="9" t="s">
        <v>22</v>
      </c>
      <c r="D50" s="7"/>
      <c r="E50" s="7" t="str">
        <f t="shared" si="4"/>
        <v>国械注准20193131934</v>
      </c>
      <c r="F50" s="7" t="str">
        <f>F49</f>
        <v>C0344061070400108023</v>
      </c>
      <c r="G50" s="8"/>
    </row>
    <row r="51" spans="1:7">
      <c r="A51" s="7"/>
      <c r="B51" s="7" t="s">
        <v>13</v>
      </c>
      <c r="C51" s="9" t="s">
        <v>23</v>
      </c>
      <c r="D51" s="7"/>
      <c r="E51" s="7" t="str">
        <f t="shared" si="4"/>
        <v>国械注准20193131934</v>
      </c>
      <c r="F51" s="7" t="str">
        <f>F50</f>
        <v>C0344061070400108023</v>
      </c>
      <c r="G51" s="8"/>
    </row>
    <row r="52" spans="1:7">
      <c r="A52" s="7"/>
      <c r="B52" s="7" t="s">
        <v>13</v>
      </c>
      <c r="C52" s="9" t="s">
        <v>24</v>
      </c>
      <c r="D52" s="7"/>
      <c r="E52" s="7" t="str">
        <f t="shared" si="4"/>
        <v>国械注准20193131934</v>
      </c>
      <c r="F52" s="7" t="str">
        <f>F51</f>
        <v>C0344061070400108023</v>
      </c>
      <c r="G52" s="8"/>
    </row>
    <row r="53" spans="1:7">
      <c r="A53" s="7"/>
      <c r="B53" s="7" t="s">
        <v>13</v>
      </c>
      <c r="C53" s="9" t="s">
        <v>14</v>
      </c>
      <c r="D53" s="7"/>
      <c r="E53" s="7" t="str">
        <f t="shared" si="4"/>
        <v>国械注准20193131934</v>
      </c>
      <c r="F53" s="7" t="str">
        <f>F52</f>
        <v>C0344061070400108023</v>
      </c>
      <c r="G53" s="8"/>
    </row>
    <row r="54" ht="15.95" customHeight="1" spans="1:7">
      <c r="A54" s="7">
        <f>MAX($A$3:A53)+1</f>
        <v>2</v>
      </c>
      <c r="B54" s="7" t="s">
        <v>8</v>
      </c>
      <c r="C54" s="9" t="s">
        <v>35</v>
      </c>
      <c r="D54" s="7" t="s">
        <v>36</v>
      </c>
      <c r="E54" s="7" t="s">
        <v>37</v>
      </c>
      <c r="F54" s="7" t="s">
        <v>32</v>
      </c>
      <c r="G54" s="8">
        <v>0</v>
      </c>
    </row>
    <row r="55" ht="15.95" customHeight="1" spans="1:7">
      <c r="A55" s="7"/>
      <c r="B55" s="7" t="s">
        <v>13</v>
      </c>
      <c r="C55" s="9" t="s">
        <v>38</v>
      </c>
      <c r="D55" s="7" t="str">
        <f>D54</f>
        <v>北京理贝尔生物工程研究所有限公司</v>
      </c>
      <c r="E55" s="7" t="str">
        <f>E54</f>
        <v>国械注进20163462988</v>
      </c>
      <c r="F55" s="7" t="str">
        <f>F54</f>
        <v>C0340051080100008023</v>
      </c>
      <c r="G55" s="8">
        <f>G54</f>
        <v>0</v>
      </c>
    </row>
    <row r="56" ht="15.95" customHeight="1" spans="1:7">
      <c r="A56" s="7"/>
      <c r="B56" s="7" t="s">
        <v>13</v>
      </c>
      <c r="C56" s="9" t="s">
        <v>35</v>
      </c>
      <c r="D56" s="7" t="str">
        <f t="shared" ref="D56:E63" si="5">D55</f>
        <v>北京理贝尔生物工程研究所有限公司</v>
      </c>
      <c r="E56" s="7" t="str">
        <f t="shared" si="5"/>
        <v>国械注进20163462988</v>
      </c>
      <c r="F56" s="7" t="s">
        <v>39</v>
      </c>
      <c r="G56" s="8">
        <f t="shared" ref="G56:G63" si="6">G55</f>
        <v>0</v>
      </c>
    </row>
    <row r="57" ht="15.95" customHeight="1" spans="1:7">
      <c r="A57" s="7"/>
      <c r="B57" s="7" t="s">
        <v>13</v>
      </c>
      <c r="C57" s="9" t="s">
        <v>38</v>
      </c>
      <c r="D57" s="7" t="str">
        <f t="shared" si="5"/>
        <v>北京理贝尔生物工程研究所有限公司</v>
      </c>
      <c r="E57" s="7" t="str">
        <f t="shared" si="5"/>
        <v>国械注进20163462988</v>
      </c>
      <c r="F57" s="7" t="str">
        <f>F56</f>
        <v>C0344021070201008023</v>
      </c>
      <c r="G57" s="8">
        <f t="shared" si="6"/>
        <v>0</v>
      </c>
    </row>
    <row r="58" ht="15.95" customHeight="1" spans="1:7">
      <c r="A58" s="7"/>
      <c r="B58" s="7" t="s">
        <v>13</v>
      </c>
      <c r="C58" s="9" t="s">
        <v>35</v>
      </c>
      <c r="D58" s="7" t="str">
        <f t="shared" si="5"/>
        <v>北京理贝尔生物工程研究所有限公司</v>
      </c>
      <c r="E58" s="7" t="str">
        <f t="shared" si="5"/>
        <v>国械注进20163462988</v>
      </c>
      <c r="F58" s="7" t="s">
        <v>40</v>
      </c>
      <c r="G58" s="8">
        <f t="shared" si="6"/>
        <v>0</v>
      </c>
    </row>
    <row r="59" ht="15.95" customHeight="1" spans="1:7">
      <c r="A59" s="7"/>
      <c r="B59" s="7" t="s">
        <v>13</v>
      </c>
      <c r="C59" s="9" t="s">
        <v>38</v>
      </c>
      <c r="D59" s="7" t="str">
        <f t="shared" si="5"/>
        <v>北京理贝尔生物工程研究所有限公司</v>
      </c>
      <c r="E59" s="7" t="str">
        <f t="shared" si="5"/>
        <v>国械注进20163462988</v>
      </c>
      <c r="F59" s="7" t="str">
        <f>F58</f>
        <v>C0344031070100308023</v>
      </c>
      <c r="G59" s="8">
        <f t="shared" si="6"/>
        <v>0</v>
      </c>
    </row>
    <row r="60" ht="15.95" customHeight="1" spans="1:7">
      <c r="A60" s="7"/>
      <c r="B60" s="7" t="s">
        <v>13</v>
      </c>
      <c r="C60" s="9" t="s">
        <v>35</v>
      </c>
      <c r="D60" s="7" t="str">
        <f t="shared" si="5"/>
        <v>北京理贝尔生物工程研究所有限公司</v>
      </c>
      <c r="E60" s="7" t="str">
        <f t="shared" si="5"/>
        <v>国械注进20163462988</v>
      </c>
      <c r="F60" s="7" t="s">
        <v>17</v>
      </c>
      <c r="G60" s="8">
        <f t="shared" si="6"/>
        <v>0</v>
      </c>
    </row>
    <row r="61" ht="15.95" customHeight="1" spans="1:7">
      <c r="A61" s="7"/>
      <c r="B61" s="7" t="s">
        <v>13</v>
      </c>
      <c r="C61" s="9" t="s">
        <v>38</v>
      </c>
      <c r="D61" s="7" t="str">
        <f t="shared" si="5"/>
        <v>北京理贝尔生物工程研究所有限公司</v>
      </c>
      <c r="E61" s="7" t="str">
        <f t="shared" si="5"/>
        <v>国械注进20163462988</v>
      </c>
      <c r="F61" s="7" t="str">
        <f>F60</f>
        <v>C0344051070200008023</v>
      </c>
      <c r="G61" s="8">
        <f t="shared" si="6"/>
        <v>0</v>
      </c>
    </row>
    <row r="62" ht="15.95" customHeight="1" spans="1:7">
      <c r="A62" s="7"/>
      <c r="B62" s="7" t="s">
        <v>13</v>
      </c>
      <c r="C62" s="9" t="s">
        <v>35</v>
      </c>
      <c r="D62" s="7" t="str">
        <f t="shared" si="5"/>
        <v>北京理贝尔生物工程研究所有限公司</v>
      </c>
      <c r="E62" s="7" t="str">
        <f t="shared" si="5"/>
        <v>国械注进20163462988</v>
      </c>
      <c r="F62" s="7" t="s">
        <v>30</v>
      </c>
      <c r="G62" s="8">
        <f t="shared" si="6"/>
        <v>0</v>
      </c>
    </row>
    <row r="63" ht="15.95" customHeight="1" spans="1:7">
      <c r="A63" s="7"/>
      <c r="B63" s="7" t="s">
        <v>13</v>
      </c>
      <c r="C63" s="9" t="s">
        <v>38</v>
      </c>
      <c r="D63" s="7" t="str">
        <f t="shared" si="5"/>
        <v>北京理贝尔生物工程研究所有限公司</v>
      </c>
      <c r="E63" s="7" t="str">
        <f t="shared" si="5"/>
        <v>国械注进20163462988</v>
      </c>
      <c r="F63" s="7" t="s">
        <v>41</v>
      </c>
      <c r="G63" s="8">
        <f t="shared" si="6"/>
        <v>0</v>
      </c>
    </row>
    <row r="64" ht="15.95" customHeight="1" spans="1:7">
      <c r="A64" s="7">
        <f>MAX($A$3:A63)+1</f>
        <v>3</v>
      </c>
      <c r="B64" s="7" t="s">
        <v>8</v>
      </c>
      <c r="C64" s="9" t="s">
        <v>42</v>
      </c>
      <c r="D64" s="7" t="s">
        <v>43</v>
      </c>
      <c r="E64" s="7" t="s">
        <v>44</v>
      </c>
      <c r="F64" s="7" t="s">
        <v>45</v>
      </c>
      <c r="G64" s="8">
        <v>7</v>
      </c>
    </row>
    <row r="65" ht="15.95" customHeight="1" spans="1:7">
      <c r="A65" s="7"/>
      <c r="B65" s="7" t="s">
        <v>13</v>
      </c>
      <c r="C65" s="9" t="s">
        <v>46</v>
      </c>
      <c r="D65" s="7" t="str">
        <f t="shared" ref="D65:F80" si="7">D64</f>
        <v>北京力达康科技有限公司</v>
      </c>
      <c r="E65" s="7" t="str">
        <f t="shared" si="7"/>
        <v>国械注准20153130597</v>
      </c>
      <c r="F65" s="7" t="str">
        <f t="shared" si="7"/>
        <v>C0344021070200805119</v>
      </c>
      <c r="G65" s="8">
        <f t="shared" ref="G65:G103" si="8">G64</f>
        <v>7</v>
      </c>
    </row>
    <row r="66" ht="15.95" customHeight="1" spans="1:7">
      <c r="A66" s="7"/>
      <c r="B66" s="7" t="s">
        <v>13</v>
      </c>
      <c r="C66" s="9" t="s">
        <v>47</v>
      </c>
      <c r="D66" s="7" t="str">
        <f t="shared" si="7"/>
        <v>北京力达康科技有限公司</v>
      </c>
      <c r="E66" s="7" t="str">
        <f t="shared" si="7"/>
        <v>国械注准20153130597</v>
      </c>
      <c r="F66" s="7" t="str">
        <f t="shared" si="7"/>
        <v>C0344021070200805119</v>
      </c>
      <c r="G66" s="8">
        <f t="shared" si="8"/>
        <v>7</v>
      </c>
    </row>
    <row r="67" ht="15.95" customHeight="1" spans="1:7">
      <c r="A67" s="7"/>
      <c r="B67" s="7" t="s">
        <v>13</v>
      </c>
      <c r="C67" s="9" t="s">
        <v>48</v>
      </c>
      <c r="D67" s="7" t="str">
        <f t="shared" si="7"/>
        <v>北京力达康科技有限公司</v>
      </c>
      <c r="E67" s="7" t="str">
        <f t="shared" si="7"/>
        <v>国械注准20153130597</v>
      </c>
      <c r="F67" s="7" t="s">
        <v>49</v>
      </c>
      <c r="G67" s="8">
        <f t="shared" si="8"/>
        <v>7</v>
      </c>
    </row>
    <row r="68" ht="15.95" customHeight="1" spans="1:7">
      <c r="A68" s="7"/>
      <c r="B68" s="7" t="s">
        <v>13</v>
      </c>
      <c r="C68" s="9" t="s">
        <v>50</v>
      </c>
      <c r="D68" s="7" t="str">
        <f t="shared" si="7"/>
        <v>北京力达康科技有限公司</v>
      </c>
      <c r="E68" s="7" t="str">
        <f t="shared" si="7"/>
        <v>国械注准20153130597</v>
      </c>
      <c r="F68" s="7" t="str">
        <f>F67</f>
        <v>C0344021070201205119</v>
      </c>
      <c r="G68" s="8">
        <f t="shared" si="8"/>
        <v>7</v>
      </c>
    </row>
    <row r="69" ht="15.95" customHeight="1" spans="1:7">
      <c r="A69" s="7"/>
      <c r="B69" s="7" t="s">
        <v>13</v>
      </c>
      <c r="C69" s="9" t="s">
        <v>42</v>
      </c>
      <c r="D69" s="7" t="str">
        <f t="shared" si="7"/>
        <v>北京力达康科技有限公司</v>
      </c>
      <c r="E69" s="7" t="str">
        <f t="shared" si="7"/>
        <v>国械注准20153130597</v>
      </c>
      <c r="F69" s="7" t="s">
        <v>51</v>
      </c>
      <c r="G69" s="8">
        <f t="shared" si="8"/>
        <v>7</v>
      </c>
    </row>
    <row r="70" ht="15.95" customHeight="1" spans="1:7">
      <c r="A70" s="7"/>
      <c r="B70" s="7" t="s">
        <v>13</v>
      </c>
      <c r="C70" s="9" t="s">
        <v>50</v>
      </c>
      <c r="D70" s="7" t="str">
        <f t="shared" si="7"/>
        <v>北京力达康科技有限公司</v>
      </c>
      <c r="E70" s="7" t="str">
        <f t="shared" si="7"/>
        <v>国械注准20153130597</v>
      </c>
      <c r="F70" s="7" t="str">
        <f>F69</f>
        <v>C0345051070200905119</v>
      </c>
      <c r="G70" s="8">
        <f t="shared" si="8"/>
        <v>7</v>
      </c>
    </row>
    <row r="71" ht="15.95" customHeight="1" spans="1:7">
      <c r="A71" s="7"/>
      <c r="B71" s="7" t="s">
        <v>13</v>
      </c>
      <c r="C71" s="9" t="s">
        <v>47</v>
      </c>
      <c r="D71" s="7" t="str">
        <f t="shared" si="7"/>
        <v>北京力达康科技有限公司</v>
      </c>
      <c r="E71" s="7" t="str">
        <f t="shared" si="7"/>
        <v>国械注准20153130597</v>
      </c>
      <c r="F71" s="7" t="str">
        <f>F70</f>
        <v>C0345051070200905119</v>
      </c>
      <c r="G71" s="8">
        <f t="shared" si="8"/>
        <v>7</v>
      </c>
    </row>
    <row r="72" ht="15.95" customHeight="1" spans="1:7">
      <c r="A72" s="7"/>
      <c r="B72" s="7" t="s">
        <v>13</v>
      </c>
      <c r="C72" s="9" t="s">
        <v>52</v>
      </c>
      <c r="D72" s="7" t="str">
        <f t="shared" si="7"/>
        <v>北京力达康科技有限公司</v>
      </c>
      <c r="E72" s="7" t="s">
        <v>53</v>
      </c>
      <c r="F72" s="7" t="s">
        <v>54</v>
      </c>
      <c r="G72" s="8">
        <f t="shared" si="8"/>
        <v>7</v>
      </c>
    </row>
    <row r="73" ht="15.95" customHeight="1" spans="1:7">
      <c r="A73" s="7"/>
      <c r="B73" s="7" t="s">
        <v>13</v>
      </c>
      <c r="C73" s="9" t="s">
        <v>52</v>
      </c>
      <c r="D73" s="7" t="str">
        <f t="shared" si="7"/>
        <v>北京力达康科技有限公司</v>
      </c>
      <c r="E73" s="7" t="s">
        <v>55</v>
      </c>
      <c r="F73" s="7" t="s">
        <v>45</v>
      </c>
      <c r="G73" s="8">
        <f t="shared" si="8"/>
        <v>7</v>
      </c>
    </row>
    <row r="74" ht="15.95" customHeight="1" spans="1:7">
      <c r="A74" s="7"/>
      <c r="B74" s="7" t="s">
        <v>13</v>
      </c>
      <c r="C74" s="9" t="s">
        <v>56</v>
      </c>
      <c r="D74" s="7" t="str">
        <f t="shared" si="7"/>
        <v>北京力达康科技有限公司</v>
      </c>
      <c r="E74" s="7" t="str">
        <f t="shared" ref="E74:E86" si="9">E73</f>
        <v>国械注准20153460597</v>
      </c>
      <c r="F74" s="7" t="s">
        <v>57</v>
      </c>
      <c r="G74" s="8">
        <f t="shared" si="8"/>
        <v>7</v>
      </c>
    </row>
    <row r="75" ht="15.95" customHeight="1" spans="1:7">
      <c r="A75" s="7"/>
      <c r="B75" s="7" t="s">
        <v>13</v>
      </c>
      <c r="C75" s="9" t="s">
        <v>48</v>
      </c>
      <c r="D75" s="7" t="str">
        <f t="shared" si="7"/>
        <v>北京力达康科技有限公司</v>
      </c>
      <c r="E75" s="7" t="str">
        <f t="shared" si="9"/>
        <v>国械注准20153460597</v>
      </c>
      <c r="F75" s="7" t="str">
        <f>F74</f>
        <v>C0344031070200305119</v>
      </c>
      <c r="G75" s="8">
        <f t="shared" si="8"/>
        <v>7</v>
      </c>
    </row>
    <row r="76" ht="15.95" customHeight="1" spans="1:7">
      <c r="A76" s="7"/>
      <c r="B76" s="7" t="s">
        <v>13</v>
      </c>
      <c r="C76" s="9" t="s">
        <v>46</v>
      </c>
      <c r="D76" s="7" t="str">
        <f t="shared" si="7"/>
        <v>北京力达康科技有限公司</v>
      </c>
      <c r="E76" s="7" t="str">
        <f t="shared" si="9"/>
        <v>国械注准20153460597</v>
      </c>
      <c r="F76" s="7" t="str">
        <f>F75</f>
        <v>C0344031070200305119</v>
      </c>
      <c r="G76" s="8">
        <f t="shared" si="8"/>
        <v>7</v>
      </c>
    </row>
    <row r="77" ht="15.95" customHeight="1" spans="1:7">
      <c r="A77" s="7"/>
      <c r="B77" s="7" t="s">
        <v>13</v>
      </c>
      <c r="C77" s="9" t="s">
        <v>52</v>
      </c>
      <c r="D77" s="7" t="str">
        <f t="shared" si="7"/>
        <v>北京力达康科技有限公司</v>
      </c>
      <c r="E77" s="7" t="str">
        <f t="shared" si="9"/>
        <v>国械注准20153460597</v>
      </c>
      <c r="F77" s="7" t="str">
        <f>F76</f>
        <v>C0344031070200305119</v>
      </c>
      <c r="G77" s="8">
        <f t="shared" si="8"/>
        <v>7</v>
      </c>
    </row>
    <row r="78" ht="15.95" customHeight="1" spans="1:7">
      <c r="A78" s="7"/>
      <c r="B78" s="7" t="s">
        <v>13</v>
      </c>
      <c r="C78" s="9" t="s">
        <v>58</v>
      </c>
      <c r="D78" s="7" t="str">
        <f t="shared" si="7"/>
        <v>北京力达康科技有限公司</v>
      </c>
      <c r="E78" s="7" t="str">
        <f t="shared" si="9"/>
        <v>国械注准20153460597</v>
      </c>
      <c r="F78" s="7" t="str">
        <f>F77</f>
        <v>C0344031070200305119</v>
      </c>
      <c r="G78" s="8">
        <f t="shared" si="8"/>
        <v>7</v>
      </c>
    </row>
    <row r="79" ht="15.95" customHeight="1" spans="1:7">
      <c r="A79" s="7"/>
      <c r="B79" s="7" t="s">
        <v>13</v>
      </c>
      <c r="C79" s="9" t="s">
        <v>42</v>
      </c>
      <c r="D79" s="7" t="str">
        <f t="shared" si="7"/>
        <v>北京力达康科技有限公司</v>
      </c>
      <c r="E79" s="7" t="str">
        <f t="shared" si="9"/>
        <v>国械注准20153460597</v>
      </c>
      <c r="F79" s="7" t="s">
        <v>59</v>
      </c>
      <c r="G79" s="8">
        <f t="shared" si="8"/>
        <v>7</v>
      </c>
    </row>
    <row r="80" ht="15.95" customHeight="1" spans="1:7">
      <c r="A80" s="7"/>
      <c r="B80" s="7" t="s">
        <v>13</v>
      </c>
      <c r="C80" s="9" t="s">
        <v>50</v>
      </c>
      <c r="D80" s="7" t="str">
        <f t="shared" si="7"/>
        <v>北京力达康科技有限公司</v>
      </c>
      <c r="E80" s="7" t="str">
        <f t="shared" si="9"/>
        <v>国械注准20153460597</v>
      </c>
      <c r="F80" s="7" t="str">
        <f>F79</f>
        <v>C0344061070300205119</v>
      </c>
      <c r="G80" s="8">
        <f t="shared" si="8"/>
        <v>7</v>
      </c>
    </row>
    <row r="81" ht="15.95" customHeight="1" spans="1:7">
      <c r="A81" s="7"/>
      <c r="B81" s="7" t="s">
        <v>13</v>
      </c>
      <c r="C81" s="9" t="s">
        <v>47</v>
      </c>
      <c r="D81" s="7" t="str">
        <f t="shared" ref="D81:D103" si="10">D80</f>
        <v>北京力达康科技有限公司</v>
      </c>
      <c r="E81" s="7" t="str">
        <f t="shared" si="9"/>
        <v>国械注准20153460597</v>
      </c>
      <c r="F81" s="7" t="str">
        <f>F80</f>
        <v>C0344061070300205119</v>
      </c>
      <c r="G81" s="8">
        <f t="shared" si="8"/>
        <v>7</v>
      </c>
    </row>
    <row r="82" ht="15.95" customHeight="1" spans="1:7">
      <c r="A82" s="7"/>
      <c r="B82" s="7" t="s">
        <v>13</v>
      </c>
      <c r="C82" s="9" t="s">
        <v>56</v>
      </c>
      <c r="D82" s="7" t="str">
        <f t="shared" si="10"/>
        <v>北京力达康科技有限公司</v>
      </c>
      <c r="E82" s="7" t="str">
        <f t="shared" si="9"/>
        <v>国械注准20153460597</v>
      </c>
      <c r="F82" s="7" t="s">
        <v>60</v>
      </c>
      <c r="G82" s="8">
        <f t="shared" si="8"/>
        <v>7</v>
      </c>
    </row>
    <row r="83" ht="15.95" customHeight="1" spans="1:7">
      <c r="A83" s="7"/>
      <c r="B83" s="7" t="s">
        <v>13</v>
      </c>
      <c r="C83" s="9" t="s">
        <v>48</v>
      </c>
      <c r="D83" s="7" t="str">
        <f t="shared" si="10"/>
        <v>北京力达康科技有限公司</v>
      </c>
      <c r="E83" s="7" t="str">
        <f t="shared" si="9"/>
        <v>国械注准20153460597</v>
      </c>
      <c r="F83" s="7" t="str">
        <f>F82</f>
        <v>C0344061070400105119</v>
      </c>
      <c r="G83" s="8">
        <f t="shared" si="8"/>
        <v>7</v>
      </c>
    </row>
    <row r="84" ht="15.95" customHeight="1" spans="1:7">
      <c r="A84" s="7"/>
      <c r="B84" s="7" t="s">
        <v>13</v>
      </c>
      <c r="C84" s="9" t="s">
        <v>46</v>
      </c>
      <c r="D84" s="7" t="str">
        <f t="shared" si="10"/>
        <v>北京力达康科技有限公司</v>
      </c>
      <c r="E84" s="7" t="str">
        <f t="shared" si="9"/>
        <v>国械注准20153460597</v>
      </c>
      <c r="F84" s="7" t="str">
        <f>F83</f>
        <v>C0344061070400105119</v>
      </c>
      <c r="G84" s="8">
        <f t="shared" si="8"/>
        <v>7</v>
      </c>
    </row>
    <row r="85" ht="15.95" customHeight="1" spans="1:7">
      <c r="A85" s="7"/>
      <c r="B85" s="7" t="s">
        <v>13</v>
      </c>
      <c r="C85" s="9" t="s">
        <v>52</v>
      </c>
      <c r="D85" s="7" t="str">
        <f t="shared" si="10"/>
        <v>北京力达康科技有限公司</v>
      </c>
      <c r="E85" s="7" t="str">
        <f t="shared" si="9"/>
        <v>国械注准20153460597</v>
      </c>
      <c r="F85" s="7" t="str">
        <f>F84</f>
        <v>C0344061070400105119</v>
      </c>
      <c r="G85" s="8">
        <f t="shared" si="8"/>
        <v>7</v>
      </c>
    </row>
    <row r="86" ht="15.95" customHeight="1" spans="1:7">
      <c r="A86" s="7"/>
      <c r="B86" s="7" t="s">
        <v>13</v>
      </c>
      <c r="C86" s="9" t="s">
        <v>58</v>
      </c>
      <c r="D86" s="7" t="str">
        <f t="shared" si="10"/>
        <v>北京力达康科技有限公司</v>
      </c>
      <c r="E86" s="7" t="str">
        <f t="shared" si="9"/>
        <v>国械注准20153460597</v>
      </c>
      <c r="F86" s="7" t="str">
        <f>F85</f>
        <v>C0344061070400105119</v>
      </c>
      <c r="G86" s="8">
        <f t="shared" si="8"/>
        <v>7</v>
      </c>
    </row>
    <row r="87" ht="15.95" customHeight="1" spans="1:7">
      <c r="A87" s="7"/>
      <c r="B87" s="7" t="s">
        <v>13</v>
      </c>
      <c r="C87" s="9" t="s">
        <v>56</v>
      </c>
      <c r="D87" s="7" t="str">
        <f t="shared" si="10"/>
        <v>北京力达康科技有限公司</v>
      </c>
      <c r="E87" s="7" t="s">
        <v>61</v>
      </c>
      <c r="F87" s="7" t="s">
        <v>62</v>
      </c>
      <c r="G87" s="8">
        <f t="shared" si="8"/>
        <v>7</v>
      </c>
    </row>
    <row r="88" ht="15.95" customHeight="1" spans="1:7">
      <c r="A88" s="7"/>
      <c r="B88" s="7" t="s">
        <v>13</v>
      </c>
      <c r="C88" s="9" t="s">
        <v>58</v>
      </c>
      <c r="D88" s="7" t="str">
        <f t="shared" si="10"/>
        <v>北京力达康科技有限公司</v>
      </c>
      <c r="E88" s="7" t="str">
        <f>E87</f>
        <v>国械注准20153460599</v>
      </c>
      <c r="F88" s="7" t="str">
        <f>F87</f>
        <v>C0344021070101105119</v>
      </c>
      <c r="G88" s="8">
        <f t="shared" si="8"/>
        <v>7</v>
      </c>
    </row>
    <row r="89" ht="15.95" customHeight="1" spans="1:7">
      <c r="A89" s="7"/>
      <c r="B89" s="7" t="s">
        <v>13</v>
      </c>
      <c r="C89" s="9" t="s">
        <v>42</v>
      </c>
      <c r="D89" s="7" t="str">
        <f t="shared" si="10"/>
        <v>北京力达康科技有限公司</v>
      </c>
      <c r="E89" s="7" t="str">
        <f t="shared" ref="E89:F103" si="11">E88</f>
        <v>国械注准20153460599</v>
      </c>
      <c r="F89" s="7" t="s">
        <v>63</v>
      </c>
      <c r="G89" s="8">
        <f t="shared" si="8"/>
        <v>7</v>
      </c>
    </row>
    <row r="90" ht="15.95" customHeight="1" spans="1:7">
      <c r="A90" s="7"/>
      <c r="B90" s="7" t="s">
        <v>13</v>
      </c>
      <c r="C90" s="9" t="s">
        <v>56</v>
      </c>
      <c r="D90" s="7" t="str">
        <f t="shared" si="10"/>
        <v>北京力达康科技有限公司</v>
      </c>
      <c r="E90" s="7" t="str">
        <f t="shared" si="11"/>
        <v>国械注准20153460599</v>
      </c>
      <c r="F90" s="7" t="str">
        <f t="shared" si="11"/>
        <v>C0344051070200005119</v>
      </c>
      <c r="G90" s="8">
        <f t="shared" si="8"/>
        <v>7</v>
      </c>
    </row>
    <row r="91" ht="15.95" customHeight="1" spans="1:7">
      <c r="A91" s="7"/>
      <c r="B91" s="7" t="s">
        <v>13</v>
      </c>
      <c r="C91" s="9" t="s">
        <v>48</v>
      </c>
      <c r="D91" s="7" t="str">
        <f t="shared" si="10"/>
        <v>北京力达康科技有限公司</v>
      </c>
      <c r="E91" s="7" t="str">
        <f t="shared" si="11"/>
        <v>国械注准20153460599</v>
      </c>
      <c r="F91" s="7" t="str">
        <f t="shared" si="11"/>
        <v>C0344051070200005119</v>
      </c>
      <c r="G91" s="8">
        <f t="shared" si="8"/>
        <v>7</v>
      </c>
    </row>
    <row r="92" ht="15.95" customHeight="1" spans="1:7">
      <c r="A92" s="7"/>
      <c r="B92" s="7" t="s">
        <v>13</v>
      </c>
      <c r="C92" s="9" t="s">
        <v>46</v>
      </c>
      <c r="D92" s="7" t="str">
        <f t="shared" si="10"/>
        <v>北京力达康科技有限公司</v>
      </c>
      <c r="E92" s="7" t="str">
        <f t="shared" si="11"/>
        <v>国械注准20153460599</v>
      </c>
      <c r="F92" s="7" t="str">
        <f t="shared" si="11"/>
        <v>C0344051070200005119</v>
      </c>
      <c r="G92" s="8">
        <f t="shared" si="8"/>
        <v>7</v>
      </c>
    </row>
    <row r="93" ht="15.95" customHeight="1" spans="1:7">
      <c r="A93" s="7"/>
      <c r="B93" s="7" t="s">
        <v>13</v>
      </c>
      <c r="C93" s="9" t="s">
        <v>52</v>
      </c>
      <c r="D93" s="7" t="str">
        <f t="shared" si="10"/>
        <v>北京力达康科技有限公司</v>
      </c>
      <c r="E93" s="7" t="str">
        <f t="shared" si="11"/>
        <v>国械注准20153460599</v>
      </c>
      <c r="F93" s="7" t="str">
        <f t="shared" si="11"/>
        <v>C0344051070200005119</v>
      </c>
      <c r="G93" s="8">
        <f t="shared" si="8"/>
        <v>7</v>
      </c>
    </row>
    <row r="94" ht="15.95" customHeight="1" spans="1:7">
      <c r="A94" s="7"/>
      <c r="B94" s="7" t="s">
        <v>13</v>
      </c>
      <c r="C94" s="9" t="s">
        <v>58</v>
      </c>
      <c r="D94" s="7" t="str">
        <f t="shared" si="10"/>
        <v>北京力达康科技有限公司</v>
      </c>
      <c r="E94" s="7" t="str">
        <f t="shared" si="11"/>
        <v>国械注准20153460599</v>
      </c>
      <c r="F94" s="7" t="str">
        <f t="shared" si="11"/>
        <v>C0344051070200005119</v>
      </c>
      <c r="G94" s="8">
        <f t="shared" si="8"/>
        <v>7</v>
      </c>
    </row>
    <row r="95" ht="15.95" customHeight="1" spans="1:7">
      <c r="A95" s="7"/>
      <c r="B95" s="7" t="s">
        <v>13</v>
      </c>
      <c r="C95" s="9" t="s">
        <v>50</v>
      </c>
      <c r="D95" s="7" t="str">
        <f t="shared" si="10"/>
        <v>北京力达康科技有限公司</v>
      </c>
      <c r="E95" s="7" t="str">
        <f t="shared" si="11"/>
        <v>国械注准20153460599</v>
      </c>
      <c r="F95" s="7" t="str">
        <f t="shared" si="11"/>
        <v>C0344051070200005119</v>
      </c>
      <c r="G95" s="8">
        <f t="shared" si="8"/>
        <v>7</v>
      </c>
    </row>
    <row r="96" ht="15.95" customHeight="1" spans="1:7">
      <c r="A96" s="7"/>
      <c r="B96" s="7" t="s">
        <v>13</v>
      </c>
      <c r="C96" s="9" t="s">
        <v>47</v>
      </c>
      <c r="D96" s="7" t="str">
        <f t="shared" si="10"/>
        <v>北京力达康科技有限公司</v>
      </c>
      <c r="E96" s="7" t="str">
        <f t="shared" si="11"/>
        <v>国械注准20153460599</v>
      </c>
      <c r="F96" s="7" t="str">
        <f t="shared" si="11"/>
        <v>C0344051070200005119</v>
      </c>
      <c r="G96" s="8">
        <f t="shared" si="8"/>
        <v>7</v>
      </c>
    </row>
    <row r="97" ht="15.95" customHeight="1" spans="1:7">
      <c r="A97" s="7"/>
      <c r="B97" s="7" t="s">
        <v>13</v>
      </c>
      <c r="C97" s="9" t="s">
        <v>42</v>
      </c>
      <c r="D97" s="7" t="str">
        <f t="shared" si="10"/>
        <v>北京力达康科技有限公司</v>
      </c>
      <c r="E97" s="7" t="str">
        <f t="shared" si="11"/>
        <v>国械注准20153460599</v>
      </c>
      <c r="F97" s="7" t="s">
        <v>54</v>
      </c>
      <c r="G97" s="8">
        <f t="shared" si="8"/>
        <v>7</v>
      </c>
    </row>
    <row r="98" ht="15.95" customHeight="1" spans="1:7">
      <c r="A98" s="7"/>
      <c r="B98" s="7" t="s">
        <v>13</v>
      </c>
      <c r="C98" s="9" t="s">
        <v>56</v>
      </c>
      <c r="D98" s="7" t="str">
        <f t="shared" si="10"/>
        <v>北京力达康科技有限公司</v>
      </c>
      <c r="E98" s="7" t="str">
        <f t="shared" si="11"/>
        <v>国械注准20153460599</v>
      </c>
      <c r="F98" s="7" t="str">
        <f t="shared" si="11"/>
        <v>C0344081070000105119</v>
      </c>
      <c r="G98" s="8">
        <f t="shared" si="8"/>
        <v>7</v>
      </c>
    </row>
    <row r="99" ht="15.95" customHeight="1" spans="1:7">
      <c r="A99" s="7"/>
      <c r="B99" s="7" t="s">
        <v>13</v>
      </c>
      <c r="C99" s="9" t="s">
        <v>48</v>
      </c>
      <c r="D99" s="7" t="str">
        <f t="shared" si="10"/>
        <v>北京力达康科技有限公司</v>
      </c>
      <c r="E99" s="7" t="str">
        <f t="shared" si="11"/>
        <v>国械注准20153460599</v>
      </c>
      <c r="F99" s="7" t="str">
        <f t="shared" si="11"/>
        <v>C0344081070000105119</v>
      </c>
      <c r="G99" s="8">
        <f t="shared" si="8"/>
        <v>7</v>
      </c>
    </row>
    <row r="100" ht="15.95" customHeight="1" spans="1:7">
      <c r="A100" s="7"/>
      <c r="B100" s="7" t="s">
        <v>13</v>
      </c>
      <c r="C100" s="9" t="s">
        <v>46</v>
      </c>
      <c r="D100" s="7" t="str">
        <f t="shared" si="10"/>
        <v>北京力达康科技有限公司</v>
      </c>
      <c r="E100" s="7" t="str">
        <f t="shared" si="11"/>
        <v>国械注准20153460599</v>
      </c>
      <c r="F100" s="7" t="str">
        <f t="shared" si="11"/>
        <v>C0344081070000105119</v>
      </c>
      <c r="G100" s="8">
        <f t="shared" si="8"/>
        <v>7</v>
      </c>
    </row>
    <row r="101" ht="15.95" customHeight="1" spans="1:7">
      <c r="A101" s="7"/>
      <c r="B101" s="7" t="s">
        <v>13</v>
      </c>
      <c r="C101" s="9" t="s">
        <v>58</v>
      </c>
      <c r="D101" s="7" t="str">
        <f t="shared" si="10"/>
        <v>北京力达康科技有限公司</v>
      </c>
      <c r="E101" s="7" t="str">
        <f t="shared" si="11"/>
        <v>国械注准20153460599</v>
      </c>
      <c r="F101" s="7" t="str">
        <f t="shared" si="11"/>
        <v>C0344081070000105119</v>
      </c>
      <c r="G101" s="8">
        <f t="shared" si="8"/>
        <v>7</v>
      </c>
    </row>
    <row r="102" ht="15.95" customHeight="1" spans="1:7">
      <c r="A102" s="7"/>
      <c r="B102" s="7" t="s">
        <v>13</v>
      </c>
      <c r="C102" s="9" t="s">
        <v>50</v>
      </c>
      <c r="D102" s="7" t="str">
        <f t="shared" si="10"/>
        <v>北京力达康科技有限公司</v>
      </c>
      <c r="E102" s="7" t="str">
        <f t="shared" si="11"/>
        <v>国械注准20153460599</v>
      </c>
      <c r="F102" s="7" t="str">
        <f t="shared" si="11"/>
        <v>C0344081070000105119</v>
      </c>
      <c r="G102" s="8">
        <f t="shared" si="8"/>
        <v>7</v>
      </c>
    </row>
    <row r="103" ht="15.95" customHeight="1" spans="1:7">
      <c r="A103" s="7"/>
      <c r="B103" s="7" t="s">
        <v>13</v>
      </c>
      <c r="C103" s="9" t="s">
        <v>47</v>
      </c>
      <c r="D103" s="7" t="str">
        <f t="shared" si="10"/>
        <v>北京力达康科技有限公司</v>
      </c>
      <c r="E103" s="7" t="str">
        <f t="shared" si="11"/>
        <v>国械注准20153460599</v>
      </c>
      <c r="F103" s="7" t="str">
        <f t="shared" si="11"/>
        <v>C0344081070000105119</v>
      </c>
      <c r="G103" s="8">
        <f t="shared" si="8"/>
        <v>7</v>
      </c>
    </row>
    <row r="104" ht="15.95" customHeight="1" spans="1:7">
      <c r="A104" s="7">
        <f>MAX($A$3:A103)+1</f>
        <v>4</v>
      </c>
      <c r="B104" s="7" t="s">
        <v>8</v>
      </c>
      <c r="C104" s="10" t="s">
        <v>64</v>
      </c>
      <c r="D104" s="7" t="s">
        <v>65</v>
      </c>
      <c r="E104" s="7" t="s">
        <v>66</v>
      </c>
      <c r="F104" s="7" t="s">
        <v>67</v>
      </c>
      <c r="G104" s="8">
        <v>4</v>
      </c>
    </row>
    <row r="105" ht="15.95" customHeight="1" spans="1:7">
      <c r="A105" s="7"/>
      <c r="B105" s="7" t="s">
        <v>13</v>
      </c>
      <c r="C105" s="10" t="s">
        <v>64</v>
      </c>
      <c r="D105" s="7" t="str">
        <f t="shared" ref="D105:D108" si="12">D104</f>
        <v>北京蒙太因医疗器械有限公司</v>
      </c>
      <c r="E105" s="7" t="s">
        <v>68</v>
      </c>
      <c r="F105" s="7" t="s">
        <v>69</v>
      </c>
      <c r="G105" s="8">
        <f>G104</f>
        <v>4</v>
      </c>
    </row>
    <row r="106" ht="15.95" customHeight="1" spans="1:7">
      <c r="A106" s="7"/>
      <c r="B106" s="7" t="s">
        <v>13</v>
      </c>
      <c r="C106" s="10" t="s">
        <v>64</v>
      </c>
      <c r="D106" s="7" t="str">
        <f t="shared" si="12"/>
        <v>北京蒙太因医疗器械有限公司</v>
      </c>
      <c r="E106" s="7" t="s">
        <v>70</v>
      </c>
      <c r="F106" s="7" t="s">
        <v>71</v>
      </c>
      <c r="G106" s="8">
        <f>G105</f>
        <v>4</v>
      </c>
    </row>
    <row r="107" ht="15.95" customHeight="1" spans="1:7">
      <c r="A107" s="7"/>
      <c r="B107" s="7" t="s">
        <v>13</v>
      </c>
      <c r="C107" s="10" t="s">
        <v>64</v>
      </c>
      <c r="D107" s="7" t="str">
        <f t="shared" si="12"/>
        <v>北京蒙太因医疗器械有限公司</v>
      </c>
      <c r="E107" s="7" t="s">
        <v>72</v>
      </c>
      <c r="F107" s="7" t="s">
        <v>73</v>
      </c>
      <c r="G107" s="8">
        <f>G106</f>
        <v>4</v>
      </c>
    </row>
    <row r="108" ht="15.95" customHeight="1" spans="1:7">
      <c r="A108" s="7"/>
      <c r="B108" s="7" t="s">
        <v>13</v>
      </c>
      <c r="C108" s="10" t="s">
        <v>64</v>
      </c>
      <c r="D108" s="7" t="str">
        <f t="shared" si="12"/>
        <v>北京蒙太因医疗器械有限公司</v>
      </c>
      <c r="E108" s="7" t="s">
        <v>74</v>
      </c>
      <c r="F108" s="7" t="s">
        <v>75</v>
      </c>
      <c r="G108" s="8">
        <f>G107</f>
        <v>4</v>
      </c>
    </row>
    <row r="109" ht="15.95" customHeight="1" spans="1:7">
      <c r="A109" s="7">
        <f>MAX($A$3:A108)+1</f>
        <v>5</v>
      </c>
      <c r="B109" s="7" t="s">
        <v>8</v>
      </c>
      <c r="C109" s="9" t="s">
        <v>76</v>
      </c>
      <c r="D109" s="7" t="s">
        <v>77</v>
      </c>
      <c r="E109" s="7" t="s">
        <v>78</v>
      </c>
      <c r="F109" s="7" t="s">
        <v>79</v>
      </c>
      <c r="G109" s="8">
        <v>218</v>
      </c>
    </row>
    <row r="110" ht="15.95" customHeight="1" spans="1:7">
      <c r="A110" s="7"/>
      <c r="B110" s="7" t="s">
        <v>13</v>
      </c>
      <c r="C110" s="9" t="s">
        <v>80</v>
      </c>
      <c r="D110" s="7" t="str">
        <f t="shared" ref="D110:D123" si="13">D109</f>
        <v>北京市春立正达医疗器械股份有限公司</v>
      </c>
      <c r="E110" s="7" t="str">
        <f t="shared" ref="E110:E120" si="14">E109</f>
        <v>国械注准20173464472</v>
      </c>
      <c r="F110" s="7" t="s">
        <v>81</v>
      </c>
      <c r="G110" s="8">
        <f t="shared" ref="G110:G123" si="15">G109</f>
        <v>218</v>
      </c>
    </row>
    <row r="111" ht="15.95" customHeight="1" spans="1:7">
      <c r="A111" s="7"/>
      <c r="B111" s="7" t="s">
        <v>13</v>
      </c>
      <c r="C111" s="9" t="s">
        <v>82</v>
      </c>
      <c r="D111" s="7" t="str">
        <f t="shared" si="13"/>
        <v>北京市春立正达医疗器械股份有限公司</v>
      </c>
      <c r="E111" s="7" t="str">
        <f t="shared" si="14"/>
        <v>国械注准20173464472</v>
      </c>
      <c r="F111" s="7" t="s">
        <v>83</v>
      </c>
      <c r="G111" s="8">
        <f t="shared" si="15"/>
        <v>218</v>
      </c>
    </row>
    <row r="112" ht="15.95" customHeight="1" spans="1:7">
      <c r="A112" s="7"/>
      <c r="B112" s="7" t="s">
        <v>13</v>
      </c>
      <c r="C112" s="9" t="s">
        <v>76</v>
      </c>
      <c r="D112" s="7" t="str">
        <f t="shared" si="13"/>
        <v>北京市春立正达医疗器械股份有限公司</v>
      </c>
      <c r="E112" s="7" t="str">
        <f t="shared" si="14"/>
        <v>国械注准20173464472</v>
      </c>
      <c r="F112" s="7" t="s">
        <v>84</v>
      </c>
      <c r="G112" s="8">
        <f t="shared" si="15"/>
        <v>218</v>
      </c>
    </row>
    <row r="113" ht="15.95" customHeight="1" spans="1:7">
      <c r="A113" s="7"/>
      <c r="B113" s="7" t="s">
        <v>13</v>
      </c>
      <c r="C113" s="9" t="s">
        <v>82</v>
      </c>
      <c r="D113" s="7" t="str">
        <f t="shared" si="13"/>
        <v>北京市春立正达医疗器械股份有限公司</v>
      </c>
      <c r="E113" s="7" t="str">
        <f t="shared" si="14"/>
        <v>国械注准20173464472</v>
      </c>
      <c r="F113" s="7" t="s">
        <v>85</v>
      </c>
      <c r="G113" s="8">
        <f t="shared" si="15"/>
        <v>218</v>
      </c>
    </row>
    <row r="114" ht="15.95" customHeight="1" spans="1:7">
      <c r="A114" s="7"/>
      <c r="B114" s="7" t="s">
        <v>13</v>
      </c>
      <c r="C114" s="9" t="s">
        <v>80</v>
      </c>
      <c r="D114" s="7" t="str">
        <f t="shared" si="13"/>
        <v>北京市春立正达医疗器械股份有限公司</v>
      </c>
      <c r="E114" s="7" t="str">
        <f t="shared" si="14"/>
        <v>国械注准20173464472</v>
      </c>
      <c r="F114" s="7" t="s">
        <v>86</v>
      </c>
      <c r="G114" s="8">
        <f t="shared" si="15"/>
        <v>218</v>
      </c>
    </row>
    <row r="115" ht="15.95" customHeight="1" spans="1:7">
      <c r="A115" s="7"/>
      <c r="B115" s="7" t="s">
        <v>13</v>
      </c>
      <c r="C115" s="9" t="s">
        <v>76</v>
      </c>
      <c r="D115" s="7" t="str">
        <f t="shared" si="13"/>
        <v>北京市春立正达医疗器械股份有限公司</v>
      </c>
      <c r="E115" s="7" t="str">
        <f t="shared" si="14"/>
        <v>国械注准20173464472</v>
      </c>
      <c r="F115" s="7" t="s">
        <v>87</v>
      </c>
      <c r="G115" s="8">
        <f t="shared" si="15"/>
        <v>218</v>
      </c>
    </row>
    <row r="116" ht="15.95" customHeight="1" spans="1:7">
      <c r="A116" s="7"/>
      <c r="B116" s="7" t="s">
        <v>13</v>
      </c>
      <c r="C116" s="9" t="s">
        <v>82</v>
      </c>
      <c r="D116" s="7" t="str">
        <f t="shared" si="13"/>
        <v>北京市春立正达医疗器械股份有限公司</v>
      </c>
      <c r="E116" s="7" t="str">
        <f t="shared" si="14"/>
        <v>国械注准20173464472</v>
      </c>
      <c r="F116" s="7" t="s">
        <v>88</v>
      </c>
      <c r="G116" s="8">
        <f t="shared" si="15"/>
        <v>218</v>
      </c>
    </row>
    <row r="117" ht="15.95" customHeight="1" spans="1:7">
      <c r="A117" s="7"/>
      <c r="B117" s="7" t="s">
        <v>13</v>
      </c>
      <c r="C117" s="9" t="s">
        <v>80</v>
      </c>
      <c r="D117" s="7" t="str">
        <f t="shared" si="13"/>
        <v>北京市春立正达医疗器械股份有限公司</v>
      </c>
      <c r="E117" s="7" t="str">
        <f t="shared" si="14"/>
        <v>国械注准20173464472</v>
      </c>
      <c r="F117" s="7" t="str">
        <f>F116</f>
        <v>C0344081070000100525</v>
      </c>
      <c r="G117" s="8">
        <f t="shared" si="15"/>
        <v>218</v>
      </c>
    </row>
    <row r="118" ht="15.95" customHeight="1" spans="1:7">
      <c r="A118" s="7"/>
      <c r="B118" s="7" t="s">
        <v>13</v>
      </c>
      <c r="C118" s="9" t="s">
        <v>76</v>
      </c>
      <c r="D118" s="7" t="str">
        <f t="shared" si="13"/>
        <v>北京市春立正达医疗器械股份有限公司</v>
      </c>
      <c r="E118" s="7" t="str">
        <f t="shared" si="14"/>
        <v>国械注准20173464472</v>
      </c>
      <c r="F118" s="7" t="str">
        <f>F117</f>
        <v>C0344081070000100525</v>
      </c>
      <c r="G118" s="8">
        <f t="shared" si="15"/>
        <v>218</v>
      </c>
    </row>
    <row r="119" ht="15.95" customHeight="1" spans="1:7">
      <c r="A119" s="7"/>
      <c r="B119" s="7" t="s">
        <v>13</v>
      </c>
      <c r="C119" s="9" t="s">
        <v>82</v>
      </c>
      <c r="D119" s="7" t="str">
        <f t="shared" si="13"/>
        <v>北京市春立正达医疗器械股份有限公司</v>
      </c>
      <c r="E119" s="7" t="str">
        <f t="shared" si="14"/>
        <v>国械注准20173464472</v>
      </c>
      <c r="F119" s="7" t="s">
        <v>89</v>
      </c>
      <c r="G119" s="8">
        <f t="shared" si="15"/>
        <v>218</v>
      </c>
    </row>
    <row r="120" ht="15.95" customHeight="1" spans="1:7">
      <c r="A120" s="7"/>
      <c r="B120" s="7" t="s">
        <v>13</v>
      </c>
      <c r="C120" s="9" t="s">
        <v>80</v>
      </c>
      <c r="D120" s="7" t="str">
        <f t="shared" si="13"/>
        <v>北京市春立正达医疗器械股份有限公司</v>
      </c>
      <c r="E120" s="7" t="str">
        <f t="shared" si="14"/>
        <v>国械注准20173464472</v>
      </c>
      <c r="F120" s="7" t="s">
        <v>90</v>
      </c>
      <c r="G120" s="8">
        <f t="shared" si="15"/>
        <v>218</v>
      </c>
    </row>
    <row r="121" ht="15.95" customHeight="1" spans="1:7">
      <c r="A121" s="7"/>
      <c r="B121" s="7" t="s">
        <v>13</v>
      </c>
      <c r="C121" s="9" t="s">
        <v>82</v>
      </c>
      <c r="D121" s="7" t="str">
        <f t="shared" si="13"/>
        <v>北京市春立正达医疗器械股份有限公司</v>
      </c>
      <c r="E121" s="7" t="s">
        <v>91</v>
      </c>
      <c r="F121" s="7" t="s">
        <v>92</v>
      </c>
      <c r="G121" s="8">
        <f t="shared" si="15"/>
        <v>218</v>
      </c>
    </row>
    <row r="122" ht="15.95" customHeight="1" spans="1:7">
      <c r="A122" s="7"/>
      <c r="B122" s="7" t="s">
        <v>13</v>
      </c>
      <c r="C122" s="9" t="s">
        <v>80</v>
      </c>
      <c r="D122" s="7" t="str">
        <f t="shared" si="13"/>
        <v>北京市春立正达医疗器械股份有限公司</v>
      </c>
      <c r="E122" s="7" t="str">
        <f>E121</f>
        <v>国械注准20183461640</v>
      </c>
      <c r="F122" s="7" t="str">
        <f>F121</f>
        <v>C0344051070200000525</v>
      </c>
      <c r="G122" s="8">
        <f t="shared" si="15"/>
        <v>218</v>
      </c>
    </row>
    <row r="123" ht="15.95" customHeight="1" spans="1:7">
      <c r="A123" s="7"/>
      <c r="B123" s="7" t="s">
        <v>13</v>
      </c>
      <c r="C123" s="9" t="s">
        <v>76</v>
      </c>
      <c r="D123" s="7" t="str">
        <f t="shared" si="13"/>
        <v>北京市春立正达医疗器械股份有限公司</v>
      </c>
      <c r="E123" s="7" t="str">
        <f>E122</f>
        <v>国械注准20183461640</v>
      </c>
      <c r="F123" s="7" t="str">
        <f>F122</f>
        <v>C0344051070200000525</v>
      </c>
      <c r="G123" s="8">
        <f t="shared" si="15"/>
        <v>218</v>
      </c>
    </row>
    <row r="124" ht="15.95" customHeight="1" spans="1:7">
      <c r="A124" s="7">
        <f>MAX($A$3:A123)+1</f>
        <v>6</v>
      </c>
      <c r="B124" s="7" t="s">
        <v>8</v>
      </c>
      <c r="C124" s="9" t="s">
        <v>93</v>
      </c>
      <c r="D124" s="7" t="s">
        <v>94</v>
      </c>
      <c r="E124" s="7" t="s">
        <v>95</v>
      </c>
      <c r="F124" s="7" t="s">
        <v>96</v>
      </c>
      <c r="G124" s="8">
        <v>54</v>
      </c>
    </row>
    <row r="125" ht="15.95" customHeight="1" spans="1:7">
      <c r="A125" s="7"/>
      <c r="B125" s="7" t="s">
        <v>13</v>
      </c>
      <c r="C125" s="9" t="s">
        <v>97</v>
      </c>
      <c r="D125" s="7" t="str">
        <f>D124</f>
        <v>北京威高亚华人工关节开发有限公司</v>
      </c>
      <c r="E125" s="7" t="str">
        <f>E124</f>
        <v>国械注准20153462154</v>
      </c>
      <c r="F125" s="7" t="str">
        <f>F124</f>
        <v>C0340051080100006419</v>
      </c>
      <c r="G125" s="8">
        <f>G124</f>
        <v>54</v>
      </c>
    </row>
    <row r="126" ht="15.95" customHeight="1" spans="1:7">
      <c r="A126" s="7"/>
      <c r="B126" s="7" t="s">
        <v>13</v>
      </c>
      <c r="C126" s="9" t="s">
        <v>97</v>
      </c>
      <c r="D126" s="7" t="str">
        <f t="shared" ref="D126:D138" si="16">D125</f>
        <v>北京威高亚华人工关节开发有限公司</v>
      </c>
      <c r="E126" s="7" t="str">
        <f t="shared" ref="E126:E134" si="17">E125</f>
        <v>国械注准20153462154</v>
      </c>
      <c r="F126" s="7" t="s">
        <v>98</v>
      </c>
      <c r="G126" s="8">
        <f t="shared" ref="G126:G138" si="18">G125</f>
        <v>54</v>
      </c>
    </row>
    <row r="127" ht="15.95" customHeight="1" spans="1:7">
      <c r="A127" s="7"/>
      <c r="B127" s="7" t="s">
        <v>13</v>
      </c>
      <c r="C127" s="9" t="s">
        <v>93</v>
      </c>
      <c r="D127" s="7" t="str">
        <f t="shared" si="16"/>
        <v>北京威高亚华人工关节开发有限公司</v>
      </c>
      <c r="E127" s="7" t="str">
        <f t="shared" si="17"/>
        <v>国械注准20153462154</v>
      </c>
      <c r="F127" s="7" t="s">
        <v>99</v>
      </c>
      <c r="G127" s="8">
        <f t="shared" si="18"/>
        <v>54</v>
      </c>
    </row>
    <row r="128" ht="15.95" customHeight="1" spans="1:7">
      <c r="A128" s="7"/>
      <c r="B128" s="7" t="s">
        <v>13</v>
      </c>
      <c r="C128" s="9" t="s">
        <v>100</v>
      </c>
      <c r="D128" s="7" t="str">
        <f t="shared" si="16"/>
        <v>北京威高亚华人工关节开发有限公司</v>
      </c>
      <c r="E128" s="7" t="str">
        <f t="shared" si="17"/>
        <v>国械注准20153462154</v>
      </c>
      <c r="F128" s="7" t="str">
        <f>F127</f>
        <v>C0344021070201206419</v>
      </c>
      <c r="G128" s="8">
        <f t="shared" si="18"/>
        <v>54</v>
      </c>
    </row>
    <row r="129" ht="15.95" customHeight="1" spans="1:7">
      <c r="A129" s="7"/>
      <c r="B129" s="7" t="s">
        <v>13</v>
      </c>
      <c r="C129" s="9" t="s">
        <v>93</v>
      </c>
      <c r="D129" s="7" t="str">
        <f t="shared" si="16"/>
        <v>北京威高亚华人工关节开发有限公司</v>
      </c>
      <c r="E129" s="7" t="str">
        <f t="shared" si="17"/>
        <v>国械注准20153462154</v>
      </c>
      <c r="F129" s="7" t="s">
        <v>101</v>
      </c>
      <c r="G129" s="8">
        <f t="shared" si="18"/>
        <v>54</v>
      </c>
    </row>
    <row r="130" ht="15.95" customHeight="1" spans="1:7">
      <c r="A130" s="7"/>
      <c r="B130" s="7" t="s">
        <v>13</v>
      </c>
      <c r="C130" s="9" t="s">
        <v>97</v>
      </c>
      <c r="D130" s="7" t="str">
        <f t="shared" si="16"/>
        <v>北京威高亚华人工关节开发有限公司</v>
      </c>
      <c r="E130" s="7" t="str">
        <f t="shared" si="17"/>
        <v>国械注准20153462154</v>
      </c>
      <c r="F130" s="7" t="str">
        <f>F129</f>
        <v>C0344031070101006419</v>
      </c>
      <c r="G130" s="8">
        <f t="shared" si="18"/>
        <v>54</v>
      </c>
    </row>
    <row r="131" ht="15.95" customHeight="1" spans="1:7">
      <c r="A131" s="7"/>
      <c r="B131" s="7" t="s">
        <v>13</v>
      </c>
      <c r="C131" s="9" t="s">
        <v>93</v>
      </c>
      <c r="D131" s="7" t="str">
        <f t="shared" si="16"/>
        <v>北京威高亚华人工关节开发有限公司</v>
      </c>
      <c r="E131" s="7" t="str">
        <f t="shared" si="17"/>
        <v>国械注准20153462154</v>
      </c>
      <c r="F131" s="7" t="s">
        <v>102</v>
      </c>
      <c r="G131" s="8">
        <f t="shared" si="18"/>
        <v>54</v>
      </c>
    </row>
    <row r="132" ht="15.95" customHeight="1" spans="1:7">
      <c r="A132" s="7"/>
      <c r="B132" s="7" t="s">
        <v>13</v>
      </c>
      <c r="C132" s="9" t="s">
        <v>97</v>
      </c>
      <c r="D132" s="7" t="str">
        <f t="shared" si="16"/>
        <v>北京威高亚华人工关节开发有限公司</v>
      </c>
      <c r="E132" s="7" t="str">
        <f t="shared" si="17"/>
        <v>国械注准20153462154</v>
      </c>
      <c r="F132" s="7" t="str">
        <f>F131</f>
        <v>C0344051070200006419</v>
      </c>
      <c r="G132" s="8">
        <f t="shared" si="18"/>
        <v>54</v>
      </c>
    </row>
    <row r="133" ht="15.95" customHeight="1" spans="1:7">
      <c r="A133" s="7"/>
      <c r="B133" s="7" t="s">
        <v>13</v>
      </c>
      <c r="C133" s="9" t="s">
        <v>93</v>
      </c>
      <c r="D133" s="7" t="str">
        <f t="shared" si="16"/>
        <v>北京威高亚华人工关节开发有限公司</v>
      </c>
      <c r="E133" s="7" t="str">
        <f t="shared" si="17"/>
        <v>国械注准20153462154</v>
      </c>
      <c r="F133" s="7" t="s">
        <v>103</v>
      </c>
      <c r="G133" s="8">
        <f t="shared" si="18"/>
        <v>54</v>
      </c>
    </row>
    <row r="134" ht="15.95" customHeight="1" spans="1:7">
      <c r="A134" s="7"/>
      <c r="B134" s="7" t="s">
        <v>13</v>
      </c>
      <c r="C134" s="9" t="s">
        <v>97</v>
      </c>
      <c r="D134" s="7" t="str">
        <f t="shared" si="16"/>
        <v>北京威高亚华人工关节开发有限公司</v>
      </c>
      <c r="E134" s="7" t="str">
        <f t="shared" si="17"/>
        <v>国械注准20153462154</v>
      </c>
      <c r="F134" s="7" t="str">
        <f>F133</f>
        <v>C0344061070400306419</v>
      </c>
      <c r="G134" s="8">
        <f t="shared" si="18"/>
        <v>54</v>
      </c>
    </row>
    <row r="135" ht="15.95" customHeight="1" spans="1:7">
      <c r="A135" s="7"/>
      <c r="B135" s="7" t="s">
        <v>13</v>
      </c>
      <c r="C135" s="10" t="s">
        <v>100</v>
      </c>
      <c r="D135" s="7" t="str">
        <f t="shared" si="16"/>
        <v>北京威高亚华人工关节开发有限公司</v>
      </c>
      <c r="E135" s="7" t="s">
        <v>104</v>
      </c>
      <c r="F135" s="7" t="s">
        <v>105</v>
      </c>
      <c r="G135" s="8">
        <f t="shared" si="18"/>
        <v>54</v>
      </c>
    </row>
    <row r="136" ht="15.95" customHeight="1" spans="1:7">
      <c r="A136" s="7"/>
      <c r="B136" s="7" t="s">
        <v>13</v>
      </c>
      <c r="C136" s="10" t="s">
        <v>100</v>
      </c>
      <c r="D136" s="7" t="str">
        <f t="shared" si="16"/>
        <v>北京威高亚华人工关节开发有限公司</v>
      </c>
      <c r="E136" s="7" t="str">
        <f>E135</f>
        <v>国械注准20183130352</v>
      </c>
      <c r="F136" s="7" t="s">
        <v>106</v>
      </c>
      <c r="G136" s="8">
        <f t="shared" si="18"/>
        <v>54</v>
      </c>
    </row>
    <row r="137" ht="15.95" customHeight="1" spans="1:7">
      <c r="A137" s="7"/>
      <c r="B137" s="7" t="s">
        <v>13</v>
      </c>
      <c r="C137" s="10" t="s">
        <v>100</v>
      </c>
      <c r="D137" s="7" t="str">
        <f t="shared" si="16"/>
        <v>北京威高亚华人工关节开发有限公司</v>
      </c>
      <c r="E137" s="7" t="s">
        <v>107</v>
      </c>
      <c r="F137" s="7" t="s">
        <v>102</v>
      </c>
      <c r="G137" s="8">
        <f t="shared" si="18"/>
        <v>54</v>
      </c>
    </row>
    <row r="138" ht="15.95" customHeight="1" spans="1:7">
      <c r="A138" s="7"/>
      <c r="B138" s="7" t="s">
        <v>13</v>
      </c>
      <c r="C138" s="10" t="s">
        <v>100</v>
      </c>
      <c r="D138" s="7" t="str">
        <f t="shared" si="16"/>
        <v>北京威高亚华人工关节开发有限公司</v>
      </c>
      <c r="E138" s="7" t="s">
        <v>108</v>
      </c>
      <c r="F138" s="7" t="s">
        <v>109</v>
      </c>
      <c r="G138" s="8">
        <f t="shared" si="18"/>
        <v>54</v>
      </c>
    </row>
    <row r="139" ht="15.95" customHeight="1" spans="1:7">
      <c r="A139" s="7">
        <f>MAX($A$3:A138)+1</f>
        <v>7</v>
      </c>
      <c r="B139" s="7" t="s">
        <v>8</v>
      </c>
      <c r="C139" s="9" t="s">
        <v>110</v>
      </c>
      <c r="D139" s="7" t="s">
        <v>111</v>
      </c>
      <c r="E139" s="7" t="s">
        <v>112</v>
      </c>
      <c r="F139" s="7" t="s">
        <v>113</v>
      </c>
      <c r="G139" s="8">
        <v>0</v>
      </c>
    </row>
    <row r="140" ht="15.95" customHeight="1" spans="1:7">
      <c r="A140" s="7"/>
      <c r="B140" s="7" t="s">
        <v>13</v>
      </c>
      <c r="C140" s="9" t="s">
        <v>114</v>
      </c>
      <c r="D140" s="7" t="str">
        <f t="shared" ref="D140:D168" si="19">D139</f>
        <v>北京中安泰华科技有限公司</v>
      </c>
      <c r="E140" s="7" t="str">
        <f t="shared" ref="E140:E168" si="20">E139</f>
        <v>国械注准20163130737</v>
      </c>
      <c r="F140" s="7" t="s">
        <v>115</v>
      </c>
      <c r="G140" s="8">
        <f t="shared" ref="G140:G168" si="21">G139</f>
        <v>0</v>
      </c>
    </row>
    <row r="141" ht="15.95" customHeight="1" spans="1:7">
      <c r="A141" s="7"/>
      <c r="B141" s="7" t="s">
        <v>13</v>
      </c>
      <c r="C141" s="9" t="s">
        <v>116</v>
      </c>
      <c r="D141" s="7" t="str">
        <f t="shared" si="19"/>
        <v>北京中安泰华科技有限公司</v>
      </c>
      <c r="E141" s="7" t="str">
        <f t="shared" si="20"/>
        <v>国械注准20163130737</v>
      </c>
      <c r="F141" s="7" t="s">
        <v>117</v>
      </c>
      <c r="G141" s="8">
        <f t="shared" si="21"/>
        <v>0</v>
      </c>
    </row>
    <row r="142" ht="15.95" customHeight="1" spans="1:7">
      <c r="A142" s="7"/>
      <c r="B142" s="7" t="s">
        <v>13</v>
      </c>
      <c r="C142" s="9" t="s">
        <v>118</v>
      </c>
      <c r="D142" s="7" t="str">
        <f t="shared" si="19"/>
        <v>北京中安泰华科技有限公司</v>
      </c>
      <c r="E142" s="7" t="str">
        <f t="shared" si="20"/>
        <v>国械注准20163130737</v>
      </c>
      <c r="F142" s="7" t="str">
        <f>F141</f>
        <v>C0344011070200308725</v>
      </c>
      <c r="G142" s="8">
        <f t="shared" si="21"/>
        <v>0</v>
      </c>
    </row>
    <row r="143" ht="15.95" customHeight="1" spans="1:7">
      <c r="A143" s="7"/>
      <c r="B143" s="7" t="s">
        <v>13</v>
      </c>
      <c r="C143" s="9" t="s">
        <v>119</v>
      </c>
      <c r="D143" s="7" t="str">
        <f t="shared" si="19"/>
        <v>北京中安泰华科技有限公司</v>
      </c>
      <c r="E143" s="7" t="str">
        <f t="shared" si="20"/>
        <v>国械注准20163130737</v>
      </c>
      <c r="F143" s="7" t="s">
        <v>120</v>
      </c>
      <c r="G143" s="8">
        <f t="shared" si="21"/>
        <v>0</v>
      </c>
    </row>
    <row r="144" ht="15.95" customHeight="1" spans="1:7">
      <c r="A144" s="7"/>
      <c r="B144" s="7" t="s">
        <v>13</v>
      </c>
      <c r="C144" s="9" t="s">
        <v>121</v>
      </c>
      <c r="D144" s="7" t="str">
        <f t="shared" si="19"/>
        <v>北京中安泰华科技有限公司</v>
      </c>
      <c r="E144" s="7" t="str">
        <f t="shared" si="20"/>
        <v>国械注准20163130737</v>
      </c>
      <c r="F144" s="7" t="s">
        <v>122</v>
      </c>
      <c r="G144" s="8">
        <f t="shared" si="21"/>
        <v>0</v>
      </c>
    </row>
    <row r="145" ht="15.95" customHeight="1" spans="1:7">
      <c r="A145" s="7"/>
      <c r="B145" s="7" t="s">
        <v>13</v>
      </c>
      <c r="C145" s="9" t="s">
        <v>114</v>
      </c>
      <c r="D145" s="7" t="str">
        <f t="shared" si="19"/>
        <v>北京中安泰华科技有限公司</v>
      </c>
      <c r="E145" s="7" t="str">
        <f t="shared" si="20"/>
        <v>国械注准20163130737</v>
      </c>
      <c r="F145" s="7" t="s">
        <v>123</v>
      </c>
      <c r="G145" s="8">
        <f t="shared" si="21"/>
        <v>0</v>
      </c>
    </row>
    <row r="146" ht="15.95" customHeight="1" spans="1:7">
      <c r="A146" s="7"/>
      <c r="B146" s="7" t="s">
        <v>13</v>
      </c>
      <c r="C146" s="9" t="s">
        <v>116</v>
      </c>
      <c r="D146" s="7" t="str">
        <f t="shared" si="19"/>
        <v>北京中安泰华科技有限公司</v>
      </c>
      <c r="E146" s="7" t="str">
        <f t="shared" si="20"/>
        <v>国械注准20163130737</v>
      </c>
      <c r="F146" s="7" t="s">
        <v>124</v>
      </c>
      <c r="G146" s="8">
        <f t="shared" si="21"/>
        <v>0</v>
      </c>
    </row>
    <row r="147" ht="15.95" customHeight="1" spans="1:7">
      <c r="A147" s="7"/>
      <c r="B147" s="7" t="s">
        <v>13</v>
      </c>
      <c r="C147" s="9" t="s">
        <v>118</v>
      </c>
      <c r="D147" s="7" t="str">
        <f t="shared" si="19"/>
        <v>北京中安泰华科技有限公司</v>
      </c>
      <c r="E147" s="7" t="str">
        <f t="shared" si="20"/>
        <v>国械注准20163130737</v>
      </c>
      <c r="F147" s="7" t="str">
        <f>F146</f>
        <v>C0344031070200208725</v>
      </c>
      <c r="G147" s="8">
        <f t="shared" si="21"/>
        <v>0</v>
      </c>
    </row>
    <row r="148" ht="15.95" customHeight="1" spans="1:7">
      <c r="A148" s="7"/>
      <c r="B148" s="7" t="s">
        <v>13</v>
      </c>
      <c r="C148" s="9" t="s">
        <v>110</v>
      </c>
      <c r="D148" s="7" t="str">
        <f t="shared" si="19"/>
        <v>北京中安泰华科技有限公司</v>
      </c>
      <c r="E148" s="7" t="str">
        <f t="shared" si="20"/>
        <v>国械注准20163130737</v>
      </c>
      <c r="F148" s="7" t="s">
        <v>125</v>
      </c>
      <c r="G148" s="8">
        <f t="shared" si="21"/>
        <v>0</v>
      </c>
    </row>
    <row r="149" ht="15.95" customHeight="1" spans="1:7">
      <c r="A149" s="7"/>
      <c r="B149" s="7" t="s">
        <v>13</v>
      </c>
      <c r="C149" s="9" t="s">
        <v>121</v>
      </c>
      <c r="D149" s="7" t="str">
        <f t="shared" si="19"/>
        <v>北京中安泰华科技有限公司</v>
      </c>
      <c r="E149" s="7" t="str">
        <f t="shared" si="20"/>
        <v>国械注准20163130737</v>
      </c>
      <c r="F149" s="7" t="s">
        <v>126</v>
      </c>
      <c r="G149" s="8">
        <f t="shared" si="21"/>
        <v>0</v>
      </c>
    </row>
    <row r="150" ht="15.95" customHeight="1" spans="1:7">
      <c r="A150" s="7"/>
      <c r="B150" s="7" t="s">
        <v>13</v>
      </c>
      <c r="C150" s="9" t="s">
        <v>119</v>
      </c>
      <c r="D150" s="7" t="str">
        <f t="shared" si="19"/>
        <v>北京中安泰华科技有限公司</v>
      </c>
      <c r="E150" s="7" t="str">
        <f t="shared" si="20"/>
        <v>国械注准20163130737</v>
      </c>
      <c r="F150" s="7" t="s">
        <v>127</v>
      </c>
      <c r="G150" s="8">
        <f t="shared" si="21"/>
        <v>0</v>
      </c>
    </row>
    <row r="151" ht="15.95" customHeight="1" spans="1:7">
      <c r="A151" s="7"/>
      <c r="B151" s="7" t="s">
        <v>13</v>
      </c>
      <c r="C151" s="9" t="s">
        <v>116</v>
      </c>
      <c r="D151" s="7" t="str">
        <f t="shared" si="19"/>
        <v>北京中安泰华科技有限公司</v>
      </c>
      <c r="E151" s="7" t="str">
        <f t="shared" si="20"/>
        <v>国械注准20163130737</v>
      </c>
      <c r="F151" s="7" t="s">
        <v>128</v>
      </c>
      <c r="G151" s="8">
        <f t="shared" si="21"/>
        <v>0</v>
      </c>
    </row>
    <row r="152" ht="15.95" customHeight="1" spans="1:7">
      <c r="A152" s="7"/>
      <c r="B152" s="7" t="s">
        <v>13</v>
      </c>
      <c r="C152" s="9" t="s">
        <v>119</v>
      </c>
      <c r="D152" s="7" t="str">
        <f t="shared" si="19"/>
        <v>北京中安泰华科技有限公司</v>
      </c>
      <c r="E152" s="7" t="str">
        <f t="shared" si="20"/>
        <v>国械注准20163130737</v>
      </c>
      <c r="F152" s="7" t="str">
        <f>F151</f>
        <v>C0344051070200008725</v>
      </c>
      <c r="G152" s="8">
        <f t="shared" si="21"/>
        <v>0</v>
      </c>
    </row>
    <row r="153" ht="15.95" customHeight="1" spans="1:7">
      <c r="A153" s="7"/>
      <c r="B153" s="7" t="s">
        <v>13</v>
      </c>
      <c r="C153" s="9" t="s">
        <v>121</v>
      </c>
      <c r="D153" s="7" t="str">
        <f t="shared" si="19"/>
        <v>北京中安泰华科技有限公司</v>
      </c>
      <c r="E153" s="7" t="str">
        <f t="shared" si="20"/>
        <v>国械注准20163130737</v>
      </c>
      <c r="F153" s="7" t="str">
        <f>F152</f>
        <v>C0344051070200008725</v>
      </c>
      <c r="G153" s="8">
        <f t="shared" si="21"/>
        <v>0</v>
      </c>
    </row>
    <row r="154" ht="15.95" customHeight="1" spans="1:7">
      <c r="A154" s="7"/>
      <c r="B154" s="7" t="s">
        <v>13</v>
      </c>
      <c r="C154" s="9" t="s">
        <v>110</v>
      </c>
      <c r="D154" s="7" t="str">
        <f t="shared" si="19"/>
        <v>北京中安泰华科技有限公司</v>
      </c>
      <c r="E154" s="7" t="str">
        <f t="shared" si="20"/>
        <v>国械注准20163130737</v>
      </c>
      <c r="F154" s="7" t="s">
        <v>129</v>
      </c>
      <c r="G154" s="8">
        <f t="shared" si="21"/>
        <v>0</v>
      </c>
    </row>
    <row r="155" ht="15.95" customHeight="1" spans="1:7">
      <c r="A155" s="7"/>
      <c r="B155" s="7" t="s">
        <v>13</v>
      </c>
      <c r="C155" s="9" t="s">
        <v>114</v>
      </c>
      <c r="D155" s="7" t="str">
        <f t="shared" si="19"/>
        <v>北京中安泰华科技有限公司</v>
      </c>
      <c r="E155" s="7" t="str">
        <f t="shared" si="20"/>
        <v>国械注准20163130737</v>
      </c>
      <c r="F155" s="7" t="str">
        <f>F154</f>
        <v>C0344051070600008725</v>
      </c>
      <c r="G155" s="8">
        <f t="shared" si="21"/>
        <v>0</v>
      </c>
    </row>
    <row r="156" ht="15.95" customHeight="1" spans="1:7">
      <c r="A156" s="7"/>
      <c r="B156" s="7" t="s">
        <v>13</v>
      </c>
      <c r="C156" s="9" t="s">
        <v>118</v>
      </c>
      <c r="D156" s="7" t="str">
        <f t="shared" si="19"/>
        <v>北京中安泰华科技有限公司</v>
      </c>
      <c r="E156" s="7" t="str">
        <f t="shared" si="20"/>
        <v>国械注准20163130737</v>
      </c>
      <c r="F156" s="7" t="str">
        <f>F155</f>
        <v>C0344051070600008725</v>
      </c>
      <c r="G156" s="8">
        <f t="shared" si="21"/>
        <v>0</v>
      </c>
    </row>
    <row r="157" ht="15.95" customHeight="1" spans="1:7">
      <c r="A157" s="7"/>
      <c r="B157" s="7" t="s">
        <v>13</v>
      </c>
      <c r="C157" s="9" t="s">
        <v>116</v>
      </c>
      <c r="D157" s="7" t="str">
        <f t="shared" si="19"/>
        <v>北京中安泰华科技有限公司</v>
      </c>
      <c r="E157" s="7" t="str">
        <f t="shared" si="20"/>
        <v>国械注准20163130737</v>
      </c>
      <c r="F157" s="7" t="s">
        <v>130</v>
      </c>
      <c r="G157" s="8">
        <f t="shared" si="21"/>
        <v>0</v>
      </c>
    </row>
    <row r="158" ht="15.95" customHeight="1" spans="1:7">
      <c r="A158" s="7"/>
      <c r="B158" s="7" t="s">
        <v>13</v>
      </c>
      <c r="C158" s="9" t="s">
        <v>121</v>
      </c>
      <c r="D158" s="7" t="str">
        <f t="shared" si="19"/>
        <v>北京中安泰华科技有限公司</v>
      </c>
      <c r="E158" s="7" t="str">
        <f t="shared" si="20"/>
        <v>国械注准20163130737</v>
      </c>
      <c r="F158" s="7" t="str">
        <f>F157</f>
        <v>C0344061070400108725</v>
      </c>
      <c r="G158" s="8">
        <f t="shared" si="21"/>
        <v>0</v>
      </c>
    </row>
    <row r="159" ht="15.95" customHeight="1" spans="1:7">
      <c r="A159" s="7"/>
      <c r="B159" s="7" t="s">
        <v>13</v>
      </c>
      <c r="C159" s="9" t="s">
        <v>119</v>
      </c>
      <c r="D159" s="7" t="str">
        <f t="shared" si="19"/>
        <v>北京中安泰华科技有限公司</v>
      </c>
      <c r="E159" s="7" t="str">
        <f t="shared" si="20"/>
        <v>国械注准20163130737</v>
      </c>
      <c r="F159" s="7" t="s">
        <v>131</v>
      </c>
      <c r="G159" s="8">
        <f t="shared" si="21"/>
        <v>0</v>
      </c>
    </row>
    <row r="160" ht="15.95" customHeight="1" spans="1:7">
      <c r="A160" s="7"/>
      <c r="B160" s="7" t="s">
        <v>13</v>
      </c>
      <c r="C160" s="9" t="s">
        <v>114</v>
      </c>
      <c r="D160" s="7" t="str">
        <f t="shared" si="19"/>
        <v>北京中安泰华科技有限公司</v>
      </c>
      <c r="E160" s="7" t="str">
        <f t="shared" si="20"/>
        <v>国械注准20163130737</v>
      </c>
      <c r="F160" s="7" t="s">
        <v>132</v>
      </c>
      <c r="G160" s="8">
        <f t="shared" si="21"/>
        <v>0</v>
      </c>
    </row>
    <row r="161" ht="15.95" customHeight="1" spans="1:7">
      <c r="A161" s="7"/>
      <c r="B161" s="7" t="s">
        <v>13</v>
      </c>
      <c r="C161" s="9" t="s">
        <v>110</v>
      </c>
      <c r="D161" s="7" t="str">
        <f t="shared" si="19"/>
        <v>北京中安泰华科技有限公司</v>
      </c>
      <c r="E161" s="7" t="str">
        <f t="shared" si="20"/>
        <v>国械注准20163130737</v>
      </c>
      <c r="F161" s="7" t="s">
        <v>133</v>
      </c>
      <c r="G161" s="8">
        <f t="shared" si="21"/>
        <v>0</v>
      </c>
    </row>
    <row r="162" ht="15.95" customHeight="1" spans="1:7">
      <c r="A162" s="7"/>
      <c r="B162" s="7" t="s">
        <v>13</v>
      </c>
      <c r="C162" s="9" t="s">
        <v>118</v>
      </c>
      <c r="D162" s="7" t="str">
        <f t="shared" si="19"/>
        <v>北京中安泰华科技有限公司</v>
      </c>
      <c r="E162" s="7" t="str">
        <f t="shared" si="20"/>
        <v>国械注准20163130737</v>
      </c>
      <c r="F162" s="7" t="s">
        <v>134</v>
      </c>
      <c r="G162" s="8">
        <f t="shared" si="21"/>
        <v>0</v>
      </c>
    </row>
    <row r="163" ht="15.95" customHeight="1" spans="1:7">
      <c r="A163" s="7"/>
      <c r="B163" s="7" t="s">
        <v>13</v>
      </c>
      <c r="C163" s="9" t="s">
        <v>116</v>
      </c>
      <c r="D163" s="7" t="str">
        <f t="shared" si="19"/>
        <v>北京中安泰华科技有限公司</v>
      </c>
      <c r="E163" s="7" t="str">
        <f t="shared" si="20"/>
        <v>国械注准20163130737</v>
      </c>
      <c r="F163" s="7" t="s">
        <v>135</v>
      </c>
      <c r="G163" s="8">
        <f t="shared" si="21"/>
        <v>0</v>
      </c>
    </row>
    <row r="164" ht="15.95" customHeight="1" spans="1:7">
      <c r="A164" s="7"/>
      <c r="B164" s="7" t="s">
        <v>13</v>
      </c>
      <c r="C164" s="9" t="s">
        <v>110</v>
      </c>
      <c r="D164" s="7" t="str">
        <f t="shared" si="19"/>
        <v>北京中安泰华科技有限公司</v>
      </c>
      <c r="E164" s="7" t="str">
        <f t="shared" si="20"/>
        <v>国械注准20163130737</v>
      </c>
      <c r="F164" s="7" t="str">
        <f>F163</f>
        <v>C0344081070000108725</v>
      </c>
      <c r="G164" s="8">
        <f t="shared" si="21"/>
        <v>0</v>
      </c>
    </row>
    <row r="165" ht="15.95" customHeight="1" spans="1:7">
      <c r="A165" s="7"/>
      <c r="B165" s="7" t="s">
        <v>13</v>
      </c>
      <c r="C165" s="9" t="s">
        <v>114</v>
      </c>
      <c r="D165" s="7" t="str">
        <f t="shared" si="19"/>
        <v>北京中安泰华科技有限公司</v>
      </c>
      <c r="E165" s="7" t="str">
        <f t="shared" si="20"/>
        <v>国械注准20163130737</v>
      </c>
      <c r="F165" s="7" t="str">
        <f>F164</f>
        <v>C0344081070000108725</v>
      </c>
      <c r="G165" s="8">
        <f t="shared" si="21"/>
        <v>0</v>
      </c>
    </row>
    <row r="166" ht="15.95" customHeight="1" spans="1:7">
      <c r="A166" s="7"/>
      <c r="B166" s="7" t="s">
        <v>13</v>
      </c>
      <c r="C166" s="9" t="s">
        <v>118</v>
      </c>
      <c r="D166" s="7" t="str">
        <f t="shared" si="19"/>
        <v>北京中安泰华科技有限公司</v>
      </c>
      <c r="E166" s="7" t="str">
        <f t="shared" si="20"/>
        <v>国械注准20163130737</v>
      </c>
      <c r="F166" s="7" t="str">
        <f>F165</f>
        <v>C0344081070000108725</v>
      </c>
      <c r="G166" s="8">
        <f t="shared" si="21"/>
        <v>0</v>
      </c>
    </row>
    <row r="167" ht="15.95" customHeight="1" spans="1:7">
      <c r="A167" s="7"/>
      <c r="B167" s="7" t="s">
        <v>13</v>
      </c>
      <c r="C167" s="9" t="s">
        <v>119</v>
      </c>
      <c r="D167" s="7" t="str">
        <f t="shared" si="19"/>
        <v>北京中安泰华科技有限公司</v>
      </c>
      <c r="E167" s="7" t="str">
        <f t="shared" si="20"/>
        <v>国械注准20163130737</v>
      </c>
      <c r="F167" s="7" t="str">
        <f>F166</f>
        <v>C0344081070000108725</v>
      </c>
      <c r="G167" s="8">
        <f t="shared" si="21"/>
        <v>0</v>
      </c>
    </row>
    <row r="168" ht="15.95" customHeight="1" spans="1:7">
      <c r="A168" s="7"/>
      <c r="B168" s="7" t="s">
        <v>13</v>
      </c>
      <c r="C168" s="9" t="s">
        <v>121</v>
      </c>
      <c r="D168" s="7" t="str">
        <f t="shared" si="19"/>
        <v>北京中安泰华科技有限公司</v>
      </c>
      <c r="E168" s="7" t="str">
        <f t="shared" si="20"/>
        <v>国械注准20163130737</v>
      </c>
      <c r="F168" s="7" t="str">
        <f>F167</f>
        <v>C0344081070000108725</v>
      </c>
      <c r="G168" s="8">
        <f t="shared" si="21"/>
        <v>0</v>
      </c>
    </row>
    <row r="169" ht="15.95" customHeight="1" spans="1:7">
      <c r="A169" s="7">
        <f>MAX($A$3:A168)+1</f>
        <v>8</v>
      </c>
      <c r="B169" s="7" t="s">
        <v>8</v>
      </c>
      <c r="C169" s="10" t="s">
        <v>110</v>
      </c>
      <c r="D169" s="7" t="s">
        <v>136</v>
      </c>
      <c r="E169" s="7" t="s">
        <v>137</v>
      </c>
      <c r="F169" s="7" t="s">
        <v>138</v>
      </c>
      <c r="G169" s="8">
        <v>0</v>
      </c>
    </row>
    <row r="170" ht="15.95" customHeight="1" spans="1:7">
      <c r="A170" s="7"/>
      <c r="B170" s="7" t="s">
        <v>13</v>
      </c>
      <c r="C170" s="10" t="s">
        <v>110</v>
      </c>
      <c r="D170" s="7" t="str">
        <f t="shared" ref="D170:E171" si="22">D169</f>
        <v>贝朗医疗（上海）国际贸易有限公司</v>
      </c>
      <c r="E170" s="7" t="str">
        <f t="shared" si="22"/>
        <v>国械注进20143465899</v>
      </c>
      <c r="F170" s="7" t="s">
        <v>139</v>
      </c>
      <c r="G170" s="8">
        <f t="shared" ref="G170:G176" si="23">G169</f>
        <v>0</v>
      </c>
    </row>
    <row r="171" ht="15.95" customHeight="1" spans="1:7">
      <c r="A171" s="7"/>
      <c r="B171" s="7" t="s">
        <v>13</v>
      </c>
      <c r="C171" s="10" t="s">
        <v>110</v>
      </c>
      <c r="D171" s="7" t="str">
        <f t="shared" si="22"/>
        <v>贝朗医疗（上海）国际贸易有限公司</v>
      </c>
      <c r="E171" s="7" t="str">
        <f t="shared" si="22"/>
        <v>国械注进20143465899</v>
      </c>
      <c r="F171" s="7" t="s">
        <v>140</v>
      </c>
      <c r="G171" s="8">
        <f t="shared" si="23"/>
        <v>0</v>
      </c>
    </row>
    <row r="172" ht="15" customHeight="1" spans="1:7">
      <c r="A172" s="7"/>
      <c r="B172" s="7" t="s">
        <v>13</v>
      </c>
      <c r="C172" s="10" t="s">
        <v>110</v>
      </c>
      <c r="D172" s="7" t="str">
        <f t="shared" ref="D172:D176" si="24">D171</f>
        <v>贝朗医疗（上海）国际贸易有限公司</v>
      </c>
      <c r="E172" s="7" t="s">
        <v>141</v>
      </c>
      <c r="F172" s="7" t="s">
        <v>142</v>
      </c>
      <c r="G172" s="8">
        <f t="shared" si="23"/>
        <v>0</v>
      </c>
    </row>
    <row r="173" ht="15.95" customHeight="1" spans="1:7">
      <c r="A173" s="7"/>
      <c r="B173" s="7" t="s">
        <v>13</v>
      </c>
      <c r="C173" s="9" t="s">
        <v>143</v>
      </c>
      <c r="D173" s="7" t="str">
        <f t="shared" si="24"/>
        <v>贝朗医疗（上海）国际贸易有限公司</v>
      </c>
      <c r="E173" s="7" t="str">
        <f>E172</f>
        <v>国械注进20183461824</v>
      </c>
      <c r="F173" s="7" t="str">
        <f>F172</f>
        <v>C0344021070201202834</v>
      </c>
      <c r="G173" s="8">
        <f t="shared" si="23"/>
        <v>0</v>
      </c>
    </row>
    <row r="174" ht="15.95" customHeight="1" spans="1:7">
      <c r="A174" s="7"/>
      <c r="B174" s="7" t="s">
        <v>13</v>
      </c>
      <c r="C174" s="9" t="s">
        <v>143</v>
      </c>
      <c r="D174" s="7" t="str">
        <f t="shared" si="24"/>
        <v>贝朗医疗（上海）国际贸易有限公司</v>
      </c>
      <c r="E174" s="7" t="str">
        <f>E173</f>
        <v>国械注进20183461824</v>
      </c>
      <c r="F174" s="7" t="s">
        <v>138</v>
      </c>
      <c r="G174" s="8">
        <f t="shared" si="23"/>
        <v>0</v>
      </c>
    </row>
    <row r="175" ht="15.95" customHeight="1" spans="1:7">
      <c r="A175" s="7"/>
      <c r="B175" s="7" t="s">
        <v>13</v>
      </c>
      <c r="C175" s="9" t="s">
        <v>143</v>
      </c>
      <c r="D175" s="7" t="str">
        <f t="shared" si="24"/>
        <v>贝朗医疗（上海）国际贸易有限公司</v>
      </c>
      <c r="E175" s="7" t="str">
        <f>E174</f>
        <v>国械注进20183461824</v>
      </c>
      <c r="F175" s="7" t="s">
        <v>144</v>
      </c>
      <c r="G175" s="8">
        <f t="shared" si="23"/>
        <v>0</v>
      </c>
    </row>
    <row r="176" ht="15.95" customHeight="1" spans="1:7">
      <c r="A176" s="7"/>
      <c r="B176" s="7" t="s">
        <v>13</v>
      </c>
      <c r="C176" s="9" t="s">
        <v>110</v>
      </c>
      <c r="D176" s="7" t="str">
        <f t="shared" si="24"/>
        <v>贝朗医疗（上海）国际贸易有限公司</v>
      </c>
      <c r="E176" s="7" t="s">
        <v>145</v>
      </c>
      <c r="F176" s="7" t="s">
        <v>146</v>
      </c>
      <c r="G176" s="8">
        <f t="shared" si="23"/>
        <v>0</v>
      </c>
    </row>
    <row r="177" ht="15.95" customHeight="1" spans="1:7">
      <c r="A177" s="7">
        <f>MAX($A$3:A176)+1</f>
        <v>9</v>
      </c>
      <c r="B177" s="7" t="s">
        <v>8</v>
      </c>
      <c r="C177" s="9" t="s">
        <v>147</v>
      </c>
      <c r="D177" s="7" t="s">
        <v>148</v>
      </c>
      <c r="E177" s="7" t="s">
        <v>149</v>
      </c>
      <c r="F177" s="7" t="s">
        <v>150</v>
      </c>
      <c r="G177" s="8">
        <v>10</v>
      </c>
    </row>
    <row r="178" ht="15.95" customHeight="1" spans="1:7">
      <c r="A178" s="7"/>
      <c r="B178" s="7" t="s">
        <v>13</v>
      </c>
      <c r="C178" s="9" t="s">
        <v>151</v>
      </c>
      <c r="D178" s="7" t="str">
        <f>D177</f>
        <v>大博医疗科技股份有限公司</v>
      </c>
      <c r="E178" s="7" t="str">
        <f>E177</f>
        <v>国械注准20153132078</v>
      </c>
      <c r="F178" s="7" t="str">
        <f>F177</f>
        <v>C0344021070200800419</v>
      </c>
      <c r="G178" s="8">
        <f>G177</f>
        <v>10</v>
      </c>
    </row>
    <row r="179" ht="15.95" customHeight="1" spans="1:7">
      <c r="A179" s="7"/>
      <c r="B179" s="7" t="s">
        <v>13</v>
      </c>
      <c r="C179" s="9" t="s">
        <v>152</v>
      </c>
      <c r="D179" s="7" t="str">
        <f t="shared" ref="D179:D206" si="25">D178</f>
        <v>大博医疗科技股份有限公司</v>
      </c>
      <c r="E179" s="7" t="str">
        <f t="shared" ref="E179:E200" si="26">E178</f>
        <v>国械注准20153132078</v>
      </c>
      <c r="F179" s="7" t="s">
        <v>153</v>
      </c>
      <c r="G179" s="8">
        <f t="shared" ref="G179:G206" si="27">G178</f>
        <v>10</v>
      </c>
    </row>
    <row r="180" ht="15.95" customHeight="1" spans="1:7">
      <c r="A180" s="7"/>
      <c r="B180" s="7" t="s">
        <v>13</v>
      </c>
      <c r="C180" s="9" t="s">
        <v>154</v>
      </c>
      <c r="D180" s="7" t="str">
        <f t="shared" si="25"/>
        <v>大博医疗科技股份有限公司</v>
      </c>
      <c r="E180" s="7" t="str">
        <f t="shared" si="26"/>
        <v>国械注准20153132078</v>
      </c>
      <c r="F180" s="7" t="str">
        <f>F179</f>
        <v>C0344031070100100419</v>
      </c>
      <c r="G180" s="8">
        <f t="shared" si="27"/>
        <v>10</v>
      </c>
    </row>
    <row r="181" ht="15.95" customHeight="1" spans="1:7">
      <c r="A181" s="7"/>
      <c r="B181" s="7" t="s">
        <v>13</v>
      </c>
      <c r="C181" s="9" t="s">
        <v>147</v>
      </c>
      <c r="D181" s="7" t="str">
        <f t="shared" si="25"/>
        <v>大博医疗科技股份有限公司</v>
      </c>
      <c r="E181" s="7" t="str">
        <f t="shared" si="26"/>
        <v>国械注准20153132078</v>
      </c>
      <c r="F181" s="7" t="str">
        <f>F180</f>
        <v>C0344031070100100419</v>
      </c>
      <c r="G181" s="8">
        <f t="shared" si="27"/>
        <v>10</v>
      </c>
    </row>
    <row r="182" ht="15.95" customHeight="1" spans="1:7">
      <c r="A182" s="7"/>
      <c r="B182" s="7" t="s">
        <v>13</v>
      </c>
      <c r="C182" s="9" t="s">
        <v>151</v>
      </c>
      <c r="D182" s="7" t="str">
        <f t="shared" si="25"/>
        <v>大博医疗科技股份有限公司</v>
      </c>
      <c r="E182" s="7" t="str">
        <f t="shared" si="26"/>
        <v>国械注准20153132078</v>
      </c>
      <c r="F182" s="7" t="str">
        <f>F181</f>
        <v>C0344031070100100419</v>
      </c>
      <c r="G182" s="8">
        <f t="shared" si="27"/>
        <v>10</v>
      </c>
    </row>
    <row r="183" ht="15.95" customHeight="1" spans="1:7">
      <c r="A183" s="7"/>
      <c r="B183" s="7" t="s">
        <v>13</v>
      </c>
      <c r="C183" s="9" t="s">
        <v>155</v>
      </c>
      <c r="D183" s="7" t="str">
        <f t="shared" si="25"/>
        <v>大博医疗科技股份有限公司</v>
      </c>
      <c r="E183" s="7" t="str">
        <f t="shared" si="26"/>
        <v>国械注准20153132078</v>
      </c>
      <c r="F183" s="7" t="str">
        <f>F182</f>
        <v>C0344031070100100419</v>
      </c>
      <c r="G183" s="8">
        <f t="shared" si="27"/>
        <v>10</v>
      </c>
    </row>
    <row r="184" ht="15.95" customHeight="1" spans="1:7">
      <c r="A184" s="7"/>
      <c r="B184" s="7" t="s">
        <v>13</v>
      </c>
      <c r="C184" s="9" t="s">
        <v>152</v>
      </c>
      <c r="D184" s="7" t="str">
        <f t="shared" si="25"/>
        <v>大博医疗科技股份有限公司</v>
      </c>
      <c r="E184" s="7" t="str">
        <f t="shared" si="26"/>
        <v>国械注准20153132078</v>
      </c>
      <c r="F184" s="7" t="s">
        <v>156</v>
      </c>
      <c r="G184" s="8">
        <f t="shared" si="27"/>
        <v>10</v>
      </c>
    </row>
    <row r="185" ht="15.95" customHeight="1" spans="1:7">
      <c r="A185" s="7"/>
      <c r="B185" s="7" t="s">
        <v>13</v>
      </c>
      <c r="C185" s="9" t="s">
        <v>157</v>
      </c>
      <c r="D185" s="7" t="str">
        <f t="shared" si="25"/>
        <v>大博医疗科技股份有限公司</v>
      </c>
      <c r="E185" s="7" t="str">
        <f t="shared" si="26"/>
        <v>国械注准20153132078</v>
      </c>
      <c r="F185" s="7" t="str">
        <f>F184</f>
        <v>C0344051070200000419</v>
      </c>
      <c r="G185" s="8">
        <f t="shared" si="27"/>
        <v>10</v>
      </c>
    </row>
    <row r="186" ht="15.95" customHeight="1" spans="1:7">
      <c r="A186" s="7"/>
      <c r="B186" s="7" t="s">
        <v>13</v>
      </c>
      <c r="C186" s="9" t="s">
        <v>154</v>
      </c>
      <c r="D186" s="7" t="str">
        <f t="shared" si="25"/>
        <v>大博医疗科技股份有限公司</v>
      </c>
      <c r="E186" s="7" t="str">
        <f t="shared" si="26"/>
        <v>国械注准20153132078</v>
      </c>
      <c r="F186" s="7" t="str">
        <f>F185</f>
        <v>C0344051070200000419</v>
      </c>
      <c r="G186" s="8">
        <f t="shared" si="27"/>
        <v>10</v>
      </c>
    </row>
    <row r="187" ht="15.95" customHeight="1" spans="1:7">
      <c r="A187" s="7"/>
      <c r="B187" s="7" t="s">
        <v>13</v>
      </c>
      <c r="C187" s="9" t="s">
        <v>147</v>
      </c>
      <c r="D187" s="7" t="str">
        <f t="shared" si="25"/>
        <v>大博医疗科技股份有限公司</v>
      </c>
      <c r="E187" s="7" t="str">
        <f t="shared" si="26"/>
        <v>国械注准20153132078</v>
      </c>
      <c r="F187" s="7" t="str">
        <f>F186</f>
        <v>C0344051070200000419</v>
      </c>
      <c r="G187" s="8">
        <f t="shared" si="27"/>
        <v>10</v>
      </c>
    </row>
    <row r="188" ht="15.95" customHeight="1" spans="1:7">
      <c r="A188" s="7"/>
      <c r="B188" s="7" t="s">
        <v>13</v>
      </c>
      <c r="C188" s="9" t="s">
        <v>151</v>
      </c>
      <c r="D188" s="7" t="str">
        <f t="shared" si="25"/>
        <v>大博医疗科技股份有限公司</v>
      </c>
      <c r="E188" s="7" t="str">
        <f t="shared" si="26"/>
        <v>国械注准20153132078</v>
      </c>
      <c r="F188" s="7" t="str">
        <f>F187</f>
        <v>C0344051070200000419</v>
      </c>
      <c r="G188" s="8">
        <f t="shared" si="27"/>
        <v>10</v>
      </c>
    </row>
    <row r="189" ht="15.95" customHeight="1" spans="1:7">
      <c r="A189" s="7"/>
      <c r="B189" s="7" t="s">
        <v>13</v>
      </c>
      <c r="C189" s="9" t="s">
        <v>155</v>
      </c>
      <c r="D189" s="7" t="str">
        <f t="shared" si="25"/>
        <v>大博医疗科技股份有限公司</v>
      </c>
      <c r="E189" s="7" t="str">
        <f t="shared" si="26"/>
        <v>国械注准20153132078</v>
      </c>
      <c r="F189" s="7" t="str">
        <f>F188</f>
        <v>C0344051070200000419</v>
      </c>
      <c r="G189" s="8">
        <f t="shared" si="27"/>
        <v>10</v>
      </c>
    </row>
    <row r="190" ht="15.95" customHeight="1" spans="1:7">
      <c r="A190" s="7"/>
      <c r="B190" s="7" t="s">
        <v>13</v>
      </c>
      <c r="C190" s="9" t="s">
        <v>157</v>
      </c>
      <c r="D190" s="7" t="str">
        <f t="shared" si="25"/>
        <v>大博医疗科技股份有限公司</v>
      </c>
      <c r="E190" s="7" t="str">
        <f t="shared" si="26"/>
        <v>国械注准20153132078</v>
      </c>
      <c r="F190" s="7" t="s">
        <v>158</v>
      </c>
      <c r="G190" s="8">
        <f t="shared" si="27"/>
        <v>10</v>
      </c>
    </row>
    <row r="191" ht="15.95" customHeight="1" spans="1:7">
      <c r="A191" s="7"/>
      <c r="B191" s="7" t="s">
        <v>13</v>
      </c>
      <c r="C191" s="9" t="s">
        <v>154</v>
      </c>
      <c r="D191" s="7" t="str">
        <f t="shared" si="25"/>
        <v>大博医疗科技股份有限公司</v>
      </c>
      <c r="E191" s="7" t="str">
        <f t="shared" si="26"/>
        <v>国械注准20153132078</v>
      </c>
      <c r="F191" s="7" t="str">
        <f>F190</f>
        <v>C0344061070400200419</v>
      </c>
      <c r="G191" s="8">
        <f t="shared" si="27"/>
        <v>10</v>
      </c>
    </row>
    <row r="192" ht="15.95" customHeight="1" spans="1:7">
      <c r="A192" s="7"/>
      <c r="B192" s="7" t="s">
        <v>13</v>
      </c>
      <c r="C192" s="9" t="s">
        <v>147</v>
      </c>
      <c r="D192" s="7" t="str">
        <f t="shared" si="25"/>
        <v>大博医疗科技股份有限公司</v>
      </c>
      <c r="E192" s="7" t="str">
        <f t="shared" si="26"/>
        <v>国械注准20153132078</v>
      </c>
      <c r="F192" s="7" t="str">
        <f>F191</f>
        <v>C0344061070400200419</v>
      </c>
      <c r="G192" s="8">
        <f t="shared" si="27"/>
        <v>10</v>
      </c>
    </row>
    <row r="193" ht="15.95" customHeight="1" spans="1:7">
      <c r="A193" s="7"/>
      <c r="B193" s="7" t="s">
        <v>13</v>
      </c>
      <c r="C193" s="9" t="s">
        <v>151</v>
      </c>
      <c r="D193" s="7" t="str">
        <f t="shared" si="25"/>
        <v>大博医疗科技股份有限公司</v>
      </c>
      <c r="E193" s="7" t="str">
        <f t="shared" si="26"/>
        <v>国械注准20153132078</v>
      </c>
      <c r="F193" s="7" t="str">
        <f>F192</f>
        <v>C0344061070400200419</v>
      </c>
      <c r="G193" s="8">
        <f t="shared" si="27"/>
        <v>10</v>
      </c>
    </row>
    <row r="194" ht="15.95" customHeight="1" spans="1:7">
      <c r="A194" s="7"/>
      <c r="B194" s="7" t="s">
        <v>13</v>
      </c>
      <c r="C194" s="9" t="s">
        <v>155</v>
      </c>
      <c r="D194" s="7" t="str">
        <f t="shared" si="25"/>
        <v>大博医疗科技股份有限公司</v>
      </c>
      <c r="E194" s="7" t="str">
        <f t="shared" si="26"/>
        <v>国械注准20153132078</v>
      </c>
      <c r="F194" s="7" t="str">
        <f>F193</f>
        <v>C0344061070400200419</v>
      </c>
      <c r="G194" s="8">
        <f t="shared" si="27"/>
        <v>10</v>
      </c>
    </row>
    <row r="195" ht="15.95" customHeight="1" spans="1:7">
      <c r="A195" s="7"/>
      <c r="B195" s="7" t="s">
        <v>13</v>
      </c>
      <c r="C195" s="9" t="s">
        <v>152</v>
      </c>
      <c r="D195" s="7" t="str">
        <f t="shared" si="25"/>
        <v>大博医疗科技股份有限公司</v>
      </c>
      <c r="E195" s="7" t="str">
        <f t="shared" si="26"/>
        <v>国械注准20153132078</v>
      </c>
      <c r="F195" s="7" t="s">
        <v>159</v>
      </c>
      <c r="G195" s="8">
        <f t="shared" si="27"/>
        <v>10</v>
      </c>
    </row>
    <row r="196" ht="15.95" customHeight="1" spans="1:7">
      <c r="A196" s="7"/>
      <c r="B196" s="7" t="s">
        <v>13</v>
      </c>
      <c r="C196" s="9" t="s">
        <v>157</v>
      </c>
      <c r="D196" s="7" t="str">
        <f t="shared" si="25"/>
        <v>大博医疗科技股份有限公司</v>
      </c>
      <c r="E196" s="7" t="str">
        <f t="shared" si="26"/>
        <v>国械注准20153132078</v>
      </c>
      <c r="F196" s="7" t="str">
        <f>F195</f>
        <v>C0344081070000100419</v>
      </c>
      <c r="G196" s="8">
        <f t="shared" si="27"/>
        <v>10</v>
      </c>
    </row>
    <row r="197" ht="15.95" customHeight="1" spans="1:7">
      <c r="A197" s="7"/>
      <c r="B197" s="7" t="s">
        <v>13</v>
      </c>
      <c r="C197" s="9" t="s">
        <v>154</v>
      </c>
      <c r="D197" s="7" t="str">
        <f t="shared" si="25"/>
        <v>大博医疗科技股份有限公司</v>
      </c>
      <c r="E197" s="7" t="str">
        <f t="shared" si="26"/>
        <v>国械注准20153132078</v>
      </c>
      <c r="F197" s="7" t="str">
        <f>F196</f>
        <v>C0344081070000100419</v>
      </c>
      <c r="G197" s="8">
        <f t="shared" si="27"/>
        <v>10</v>
      </c>
    </row>
    <row r="198" ht="15.95" customHeight="1" spans="1:7">
      <c r="A198" s="7"/>
      <c r="B198" s="7" t="s">
        <v>13</v>
      </c>
      <c r="C198" s="9" t="s">
        <v>147</v>
      </c>
      <c r="D198" s="7" t="str">
        <f t="shared" si="25"/>
        <v>大博医疗科技股份有限公司</v>
      </c>
      <c r="E198" s="7" t="str">
        <f t="shared" si="26"/>
        <v>国械注准20153132078</v>
      </c>
      <c r="F198" s="7" t="str">
        <f>F197</f>
        <v>C0344081070000100419</v>
      </c>
      <c r="G198" s="8">
        <f t="shared" si="27"/>
        <v>10</v>
      </c>
    </row>
    <row r="199" ht="15.95" customHeight="1" spans="1:7">
      <c r="A199" s="7"/>
      <c r="B199" s="7" t="s">
        <v>13</v>
      </c>
      <c r="C199" s="9" t="s">
        <v>151</v>
      </c>
      <c r="D199" s="7" t="str">
        <f t="shared" si="25"/>
        <v>大博医疗科技股份有限公司</v>
      </c>
      <c r="E199" s="7" t="str">
        <f t="shared" si="26"/>
        <v>国械注准20153132078</v>
      </c>
      <c r="F199" s="7" t="str">
        <f>F198</f>
        <v>C0344081070000100419</v>
      </c>
      <c r="G199" s="8">
        <f t="shared" si="27"/>
        <v>10</v>
      </c>
    </row>
    <row r="200" ht="15.95" customHeight="1" spans="1:7">
      <c r="A200" s="7"/>
      <c r="B200" s="7" t="s">
        <v>13</v>
      </c>
      <c r="C200" s="9" t="s">
        <v>155</v>
      </c>
      <c r="D200" s="7" t="str">
        <f t="shared" si="25"/>
        <v>大博医疗科技股份有限公司</v>
      </c>
      <c r="E200" s="7" t="str">
        <f t="shared" si="26"/>
        <v>国械注准20153132078</v>
      </c>
      <c r="F200" s="7" t="str">
        <f>F199</f>
        <v>C0344081070000100419</v>
      </c>
      <c r="G200" s="8">
        <f t="shared" si="27"/>
        <v>10</v>
      </c>
    </row>
    <row r="201" ht="15.95" customHeight="1" spans="1:7">
      <c r="A201" s="7"/>
      <c r="B201" s="7" t="s">
        <v>13</v>
      </c>
      <c r="C201" s="9" t="s">
        <v>152</v>
      </c>
      <c r="D201" s="7" t="str">
        <f t="shared" si="25"/>
        <v>大博医疗科技股份有限公司</v>
      </c>
      <c r="E201" s="7" t="s">
        <v>160</v>
      </c>
      <c r="F201" s="7" t="s">
        <v>161</v>
      </c>
      <c r="G201" s="8">
        <f t="shared" si="27"/>
        <v>10</v>
      </c>
    </row>
    <row r="202" ht="15.95" customHeight="1" spans="1:7">
      <c r="A202" s="7"/>
      <c r="B202" s="7" t="s">
        <v>13</v>
      </c>
      <c r="C202" s="9" t="s">
        <v>157</v>
      </c>
      <c r="D202" s="7" t="str">
        <f t="shared" si="25"/>
        <v>大博医疗科技股份有限公司</v>
      </c>
      <c r="E202" s="7" t="str">
        <f>E201</f>
        <v>国械注准20163131669</v>
      </c>
      <c r="F202" s="7" t="str">
        <f>F201</f>
        <v>C0344021070101100419</v>
      </c>
      <c r="G202" s="8">
        <f t="shared" si="27"/>
        <v>10</v>
      </c>
    </row>
    <row r="203" ht="15.95" customHeight="1" spans="1:7">
      <c r="A203" s="7"/>
      <c r="B203" s="7" t="s">
        <v>13</v>
      </c>
      <c r="C203" s="9" t="s">
        <v>154</v>
      </c>
      <c r="D203" s="7" t="str">
        <f t="shared" si="25"/>
        <v>大博医疗科技股份有限公司</v>
      </c>
      <c r="E203" s="7" t="s">
        <v>162</v>
      </c>
      <c r="F203" s="7" t="s">
        <v>163</v>
      </c>
      <c r="G203" s="8">
        <f t="shared" si="27"/>
        <v>10</v>
      </c>
    </row>
    <row r="204" ht="15.95" customHeight="1" spans="1:7">
      <c r="A204" s="7"/>
      <c r="B204" s="7" t="s">
        <v>13</v>
      </c>
      <c r="C204" s="9" t="s">
        <v>155</v>
      </c>
      <c r="D204" s="7" t="str">
        <f t="shared" si="25"/>
        <v>大博医疗科技股份有限公司</v>
      </c>
      <c r="E204" s="7" t="str">
        <f>E203</f>
        <v>国械注准20213130079</v>
      </c>
      <c r="F204" s="7" t="str">
        <f>F203</f>
        <v>C0344021070201000419</v>
      </c>
      <c r="G204" s="8">
        <f t="shared" si="27"/>
        <v>10</v>
      </c>
    </row>
    <row r="205" ht="15.95" customHeight="1" spans="1:7">
      <c r="A205" s="7"/>
      <c r="B205" s="7" t="s">
        <v>13</v>
      </c>
      <c r="C205" s="9" t="s">
        <v>157</v>
      </c>
      <c r="D205" s="7" t="str">
        <f t="shared" si="25"/>
        <v>大博医疗科技股份有限公司</v>
      </c>
      <c r="E205" s="7" t="s">
        <v>164</v>
      </c>
      <c r="F205" s="7" t="s">
        <v>153</v>
      </c>
      <c r="G205" s="8">
        <f t="shared" si="27"/>
        <v>10</v>
      </c>
    </row>
    <row r="206" ht="15.95" customHeight="1" spans="1:7">
      <c r="A206" s="7"/>
      <c r="B206" s="7" t="s">
        <v>13</v>
      </c>
      <c r="C206" s="9" t="s">
        <v>152</v>
      </c>
      <c r="D206" s="7" t="str">
        <f t="shared" si="25"/>
        <v>大博医疗科技股份有限公司</v>
      </c>
      <c r="E206" s="7" t="str">
        <f>E205</f>
        <v>国械注准20213130461</v>
      </c>
      <c r="F206" s="7" t="s">
        <v>165</v>
      </c>
      <c r="G206" s="8">
        <f t="shared" si="27"/>
        <v>10</v>
      </c>
    </row>
    <row r="207" ht="15.95" customHeight="1" spans="1:7">
      <c r="A207" s="7">
        <f>MAX($A$3:A206)+1</f>
        <v>10</v>
      </c>
      <c r="B207" s="7" t="s">
        <v>8</v>
      </c>
      <c r="C207" s="9" t="s">
        <v>166</v>
      </c>
      <c r="D207" s="7" t="s">
        <v>167</v>
      </c>
      <c r="E207" s="7" t="s">
        <v>168</v>
      </c>
      <c r="F207" s="7" t="s">
        <v>169</v>
      </c>
      <c r="G207" s="8">
        <v>12</v>
      </c>
    </row>
    <row r="208" ht="15.95" customHeight="1" spans="1:7">
      <c r="A208" s="7"/>
      <c r="B208" s="7" t="s">
        <v>13</v>
      </c>
      <c r="C208" s="9" t="s">
        <v>170</v>
      </c>
      <c r="D208" s="7" t="str">
        <f t="shared" ref="D208:F223" si="28">D207</f>
        <v>德州金约应医疗器械有限公司</v>
      </c>
      <c r="E208" s="7" t="str">
        <f t="shared" si="28"/>
        <v>国械注准20153132206</v>
      </c>
      <c r="F208" s="7" t="str">
        <f t="shared" si="28"/>
        <v>C0344021070200804929</v>
      </c>
      <c r="G208" s="8">
        <f t="shared" ref="G208:G239" si="29">G207</f>
        <v>12</v>
      </c>
    </row>
    <row r="209" ht="15.95" customHeight="1" spans="1:7">
      <c r="A209" s="7"/>
      <c r="B209" s="7" t="s">
        <v>13</v>
      </c>
      <c r="C209" s="9" t="s">
        <v>171</v>
      </c>
      <c r="D209" s="7" t="str">
        <f t="shared" si="28"/>
        <v>德州金约应医疗器械有限公司</v>
      </c>
      <c r="E209" s="7" t="str">
        <f t="shared" si="28"/>
        <v>国械注准20153132206</v>
      </c>
      <c r="F209" s="7" t="str">
        <f t="shared" si="28"/>
        <v>C0344021070200804929</v>
      </c>
      <c r="G209" s="8">
        <f t="shared" si="29"/>
        <v>12</v>
      </c>
    </row>
    <row r="210" ht="15.95" customHeight="1" spans="1:7">
      <c r="A210" s="7"/>
      <c r="B210" s="7" t="s">
        <v>13</v>
      </c>
      <c r="C210" s="9" t="s">
        <v>172</v>
      </c>
      <c r="D210" s="7" t="str">
        <f t="shared" si="28"/>
        <v>德州金约应医疗器械有限公司</v>
      </c>
      <c r="E210" s="7" t="str">
        <f t="shared" si="28"/>
        <v>国械注准20153132206</v>
      </c>
      <c r="F210" s="7" t="str">
        <f t="shared" si="28"/>
        <v>C0344021070200804929</v>
      </c>
      <c r="G210" s="8">
        <f t="shared" si="29"/>
        <v>12</v>
      </c>
    </row>
    <row r="211" ht="15.95" customHeight="1" spans="1:7">
      <c r="A211" s="7"/>
      <c r="B211" s="7" t="s">
        <v>13</v>
      </c>
      <c r="C211" s="9" t="s">
        <v>173</v>
      </c>
      <c r="D211" s="7" t="str">
        <f t="shared" si="28"/>
        <v>德州金约应医疗器械有限公司</v>
      </c>
      <c r="E211" s="7" t="str">
        <f t="shared" si="28"/>
        <v>国械注准20153132206</v>
      </c>
      <c r="F211" s="7" t="str">
        <f t="shared" si="28"/>
        <v>C0344021070200804929</v>
      </c>
      <c r="G211" s="8">
        <f t="shared" si="29"/>
        <v>12</v>
      </c>
    </row>
    <row r="212" ht="15.95" customHeight="1" spans="1:7">
      <c r="A212" s="7"/>
      <c r="B212" s="7" t="s">
        <v>13</v>
      </c>
      <c r="C212" s="9" t="s">
        <v>174</v>
      </c>
      <c r="D212" s="7" t="str">
        <f t="shared" si="28"/>
        <v>德州金约应医疗器械有限公司</v>
      </c>
      <c r="E212" s="7" t="str">
        <f t="shared" si="28"/>
        <v>国械注准20153132206</v>
      </c>
      <c r="F212" s="7" t="s">
        <v>175</v>
      </c>
      <c r="G212" s="8">
        <f t="shared" si="29"/>
        <v>12</v>
      </c>
    </row>
    <row r="213" ht="15.95" customHeight="1" spans="1:7">
      <c r="A213" s="7"/>
      <c r="B213" s="7" t="s">
        <v>13</v>
      </c>
      <c r="C213" s="9" t="s">
        <v>176</v>
      </c>
      <c r="D213" s="7" t="str">
        <f t="shared" si="28"/>
        <v>德州金约应医疗器械有限公司</v>
      </c>
      <c r="E213" s="7" t="str">
        <f t="shared" si="28"/>
        <v>国械注准20153132206</v>
      </c>
      <c r="F213" s="7" t="str">
        <f t="shared" si="28"/>
        <v>C0344021070201004929</v>
      </c>
      <c r="G213" s="8">
        <f t="shared" si="29"/>
        <v>12</v>
      </c>
    </row>
    <row r="214" ht="15.95" customHeight="1" spans="1:7">
      <c r="A214" s="7"/>
      <c r="B214" s="7" t="s">
        <v>13</v>
      </c>
      <c r="C214" s="9" t="s">
        <v>177</v>
      </c>
      <c r="D214" s="7" t="str">
        <f t="shared" si="28"/>
        <v>德州金约应医疗器械有限公司</v>
      </c>
      <c r="E214" s="7" t="str">
        <f t="shared" si="28"/>
        <v>国械注准20153132206</v>
      </c>
      <c r="F214" s="7" t="str">
        <f t="shared" si="28"/>
        <v>C0344021070201004929</v>
      </c>
      <c r="G214" s="8">
        <f t="shared" si="29"/>
        <v>12</v>
      </c>
    </row>
    <row r="215" ht="15.95" customHeight="1" spans="1:7">
      <c r="A215" s="7"/>
      <c r="B215" s="7" t="s">
        <v>13</v>
      </c>
      <c r="C215" s="9" t="s">
        <v>178</v>
      </c>
      <c r="D215" s="7" t="str">
        <f t="shared" si="28"/>
        <v>德州金约应医疗器械有限公司</v>
      </c>
      <c r="E215" s="7" t="str">
        <f t="shared" si="28"/>
        <v>国械注准20153132206</v>
      </c>
      <c r="F215" s="7" t="str">
        <f t="shared" si="28"/>
        <v>C0344021070201004929</v>
      </c>
      <c r="G215" s="8">
        <f t="shared" si="29"/>
        <v>12</v>
      </c>
    </row>
    <row r="216" ht="15.95" customHeight="1" spans="1:7">
      <c r="A216" s="7"/>
      <c r="B216" s="7" t="s">
        <v>13</v>
      </c>
      <c r="C216" s="9" t="s">
        <v>179</v>
      </c>
      <c r="D216" s="7" t="str">
        <f t="shared" si="28"/>
        <v>德州金约应医疗器械有限公司</v>
      </c>
      <c r="E216" s="7" t="str">
        <f t="shared" si="28"/>
        <v>国械注准20153132206</v>
      </c>
      <c r="F216" s="7" t="str">
        <f t="shared" si="28"/>
        <v>C0344021070201004929</v>
      </c>
      <c r="G216" s="8">
        <f t="shared" si="29"/>
        <v>12</v>
      </c>
    </row>
    <row r="217" ht="15.95" customHeight="1" spans="1:7">
      <c r="A217" s="7"/>
      <c r="B217" s="7" t="s">
        <v>13</v>
      </c>
      <c r="C217" s="9" t="s">
        <v>180</v>
      </c>
      <c r="D217" s="7" t="str">
        <f t="shared" si="28"/>
        <v>德州金约应医疗器械有限公司</v>
      </c>
      <c r="E217" s="7" t="str">
        <f t="shared" si="28"/>
        <v>国械注准20153132206</v>
      </c>
      <c r="F217" s="7" t="str">
        <f t="shared" si="28"/>
        <v>C0344021070201004929</v>
      </c>
      <c r="G217" s="8">
        <f t="shared" si="29"/>
        <v>12</v>
      </c>
    </row>
    <row r="218" ht="15.95" customHeight="1" spans="1:7">
      <c r="A218" s="7"/>
      <c r="B218" s="7" t="s">
        <v>13</v>
      </c>
      <c r="C218" s="9" t="s">
        <v>181</v>
      </c>
      <c r="D218" s="7" t="str">
        <f t="shared" si="28"/>
        <v>德州金约应医疗器械有限公司</v>
      </c>
      <c r="E218" s="7" t="str">
        <f t="shared" si="28"/>
        <v>国械注准20153132206</v>
      </c>
      <c r="F218" s="7" t="str">
        <f t="shared" si="28"/>
        <v>C0344021070201004929</v>
      </c>
      <c r="G218" s="8">
        <f t="shared" si="29"/>
        <v>12</v>
      </c>
    </row>
    <row r="219" ht="15.95" customHeight="1" spans="1:7">
      <c r="A219" s="7"/>
      <c r="B219" s="7" t="s">
        <v>13</v>
      </c>
      <c r="C219" s="9" t="s">
        <v>182</v>
      </c>
      <c r="D219" s="7" t="str">
        <f t="shared" si="28"/>
        <v>德州金约应医疗器械有限公司</v>
      </c>
      <c r="E219" s="7" t="str">
        <f t="shared" si="28"/>
        <v>国械注准20153132206</v>
      </c>
      <c r="F219" s="7" t="str">
        <f t="shared" si="28"/>
        <v>C0344021070201004929</v>
      </c>
      <c r="G219" s="8">
        <f t="shared" si="29"/>
        <v>12</v>
      </c>
    </row>
    <row r="220" ht="15.95" customHeight="1" spans="1:7">
      <c r="A220" s="7"/>
      <c r="B220" s="7" t="s">
        <v>13</v>
      </c>
      <c r="C220" s="9" t="s">
        <v>183</v>
      </c>
      <c r="D220" s="7" t="str">
        <f t="shared" si="28"/>
        <v>德州金约应医疗器械有限公司</v>
      </c>
      <c r="E220" s="7" t="str">
        <f t="shared" si="28"/>
        <v>国械注准20153132206</v>
      </c>
      <c r="F220" s="7" t="str">
        <f t="shared" si="28"/>
        <v>C0344021070201004929</v>
      </c>
      <c r="G220" s="8">
        <f t="shared" si="29"/>
        <v>12</v>
      </c>
    </row>
    <row r="221" ht="15.95" customHeight="1" spans="1:7">
      <c r="A221" s="7"/>
      <c r="B221" s="7" t="s">
        <v>13</v>
      </c>
      <c r="C221" s="9" t="s">
        <v>184</v>
      </c>
      <c r="D221" s="7" t="str">
        <f t="shared" si="28"/>
        <v>德州金约应医疗器械有限公司</v>
      </c>
      <c r="E221" s="7" t="str">
        <f t="shared" si="28"/>
        <v>国械注准20153132206</v>
      </c>
      <c r="F221" s="7" t="str">
        <f t="shared" si="28"/>
        <v>C0344021070201004929</v>
      </c>
      <c r="G221" s="8">
        <f t="shared" si="29"/>
        <v>12</v>
      </c>
    </row>
    <row r="222" ht="15.95" customHeight="1" spans="1:7">
      <c r="A222" s="7"/>
      <c r="B222" s="7" t="s">
        <v>13</v>
      </c>
      <c r="C222" s="9" t="s">
        <v>185</v>
      </c>
      <c r="D222" s="7" t="str">
        <f t="shared" si="28"/>
        <v>德州金约应医疗器械有限公司</v>
      </c>
      <c r="E222" s="7" t="str">
        <f t="shared" si="28"/>
        <v>国械注准20153132206</v>
      </c>
      <c r="F222" s="7" t="str">
        <f t="shared" si="28"/>
        <v>C0344021070201004929</v>
      </c>
      <c r="G222" s="8">
        <f t="shared" si="29"/>
        <v>12</v>
      </c>
    </row>
    <row r="223" ht="15.95" customHeight="1" spans="1:7">
      <c r="A223" s="7"/>
      <c r="B223" s="7" t="s">
        <v>13</v>
      </c>
      <c r="C223" s="9" t="s">
        <v>186</v>
      </c>
      <c r="D223" s="7" t="str">
        <f t="shared" si="28"/>
        <v>德州金约应医疗器械有限公司</v>
      </c>
      <c r="E223" s="7" t="str">
        <f t="shared" si="28"/>
        <v>国械注准20153132206</v>
      </c>
      <c r="F223" s="7" t="str">
        <f t="shared" si="28"/>
        <v>C0344021070201004929</v>
      </c>
      <c r="G223" s="8">
        <f t="shared" si="29"/>
        <v>12</v>
      </c>
    </row>
    <row r="224" ht="15.95" customHeight="1" spans="1:7">
      <c r="A224" s="7"/>
      <c r="B224" s="7" t="s">
        <v>13</v>
      </c>
      <c r="C224" s="9" t="s">
        <v>187</v>
      </c>
      <c r="D224" s="7" t="str">
        <f t="shared" ref="D224:D287" si="30">D223</f>
        <v>德州金约应医疗器械有限公司</v>
      </c>
      <c r="E224" s="7" t="str">
        <f t="shared" ref="E224:F239" si="31">E223</f>
        <v>国械注准20153132206</v>
      </c>
      <c r="F224" s="7" t="str">
        <f t="shared" si="31"/>
        <v>C0344021070201004929</v>
      </c>
      <c r="G224" s="8">
        <f t="shared" si="29"/>
        <v>12</v>
      </c>
    </row>
    <row r="225" ht="15.95" customHeight="1" spans="1:7">
      <c r="A225" s="7"/>
      <c r="B225" s="7" t="s">
        <v>13</v>
      </c>
      <c r="C225" s="9" t="s">
        <v>188</v>
      </c>
      <c r="D225" s="7" t="str">
        <f t="shared" si="30"/>
        <v>德州金约应医疗器械有限公司</v>
      </c>
      <c r="E225" s="7" t="str">
        <f t="shared" si="31"/>
        <v>国械注准20153132206</v>
      </c>
      <c r="F225" s="7" t="str">
        <f t="shared" si="31"/>
        <v>C0344021070201004929</v>
      </c>
      <c r="G225" s="8">
        <f t="shared" si="29"/>
        <v>12</v>
      </c>
    </row>
    <row r="226" ht="15.95" customHeight="1" spans="1:7">
      <c r="A226" s="7"/>
      <c r="B226" s="7" t="s">
        <v>13</v>
      </c>
      <c r="C226" s="9" t="s">
        <v>189</v>
      </c>
      <c r="D226" s="7" t="str">
        <f t="shared" si="30"/>
        <v>德州金约应医疗器械有限公司</v>
      </c>
      <c r="E226" s="7" t="str">
        <f t="shared" si="31"/>
        <v>国械注准20153132206</v>
      </c>
      <c r="F226" s="7" t="str">
        <f t="shared" si="31"/>
        <v>C0344021070201004929</v>
      </c>
      <c r="G226" s="8">
        <f t="shared" si="29"/>
        <v>12</v>
      </c>
    </row>
    <row r="227" ht="15.95" customHeight="1" spans="1:7">
      <c r="A227" s="7"/>
      <c r="B227" s="7" t="s">
        <v>13</v>
      </c>
      <c r="C227" s="9" t="s">
        <v>179</v>
      </c>
      <c r="D227" s="7" t="str">
        <f t="shared" si="30"/>
        <v>德州金约应医疗器械有限公司</v>
      </c>
      <c r="E227" s="7" t="str">
        <f t="shared" si="31"/>
        <v>国械注准20153132206</v>
      </c>
      <c r="F227" s="7" t="s">
        <v>190</v>
      </c>
      <c r="G227" s="8">
        <f t="shared" si="29"/>
        <v>12</v>
      </c>
    </row>
    <row r="228" ht="15.95" customHeight="1" spans="1:7">
      <c r="A228" s="7"/>
      <c r="B228" s="7" t="s">
        <v>13</v>
      </c>
      <c r="C228" s="9" t="s">
        <v>180</v>
      </c>
      <c r="D228" s="7" t="str">
        <f t="shared" si="30"/>
        <v>德州金约应医疗器械有限公司</v>
      </c>
      <c r="E228" s="7" t="str">
        <f t="shared" si="31"/>
        <v>国械注准20153132206</v>
      </c>
      <c r="F228" s="7" t="str">
        <f t="shared" si="31"/>
        <v>C0344031070100104929</v>
      </c>
      <c r="G228" s="8">
        <f t="shared" si="29"/>
        <v>12</v>
      </c>
    </row>
    <row r="229" ht="15.95" customHeight="1" spans="1:7">
      <c r="A229" s="7"/>
      <c r="B229" s="7" t="s">
        <v>13</v>
      </c>
      <c r="C229" s="9" t="s">
        <v>181</v>
      </c>
      <c r="D229" s="7" t="str">
        <f t="shared" si="30"/>
        <v>德州金约应医疗器械有限公司</v>
      </c>
      <c r="E229" s="7" t="str">
        <f t="shared" si="31"/>
        <v>国械注准20153132206</v>
      </c>
      <c r="F229" s="7" t="str">
        <f t="shared" si="31"/>
        <v>C0344031070100104929</v>
      </c>
      <c r="G229" s="8">
        <f t="shared" si="29"/>
        <v>12</v>
      </c>
    </row>
    <row r="230" ht="15.95" customHeight="1" spans="1:7">
      <c r="A230" s="7"/>
      <c r="B230" s="7" t="s">
        <v>13</v>
      </c>
      <c r="C230" s="9" t="s">
        <v>182</v>
      </c>
      <c r="D230" s="7" t="str">
        <f t="shared" si="30"/>
        <v>德州金约应医疗器械有限公司</v>
      </c>
      <c r="E230" s="7" t="str">
        <f t="shared" si="31"/>
        <v>国械注准20153132206</v>
      </c>
      <c r="F230" s="7" t="str">
        <f t="shared" si="31"/>
        <v>C0344031070100104929</v>
      </c>
      <c r="G230" s="8">
        <f t="shared" si="29"/>
        <v>12</v>
      </c>
    </row>
    <row r="231" ht="15.95" customHeight="1" spans="1:7">
      <c r="A231" s="7"/>
      <c r="B231" s="7" t="s">
        <v>13</v>
      </c>
      <c r="C231" s="9" t="s">
        <v>183</v>
      </c>
      <c r="D231" s="7" t="str">
        <f t="shared" si="30"/>
        <v>德州金约应医疗器械有限公司</v>
      </c>
      <c r="E231" s="7" t="str">
        <f t="shared" si="31"/>
        <v>国械注准20153132206</v>
      </c>
      <c r="F231" s="7" t="str">
        <f t="shared" si="31"/>
        <v>C0344031070100104929</v>
      </c>
      <c r="G231" s="8">
        <f t="shared" si="29"/>
        <v>12</v>
      </c>
    </row>
    <row r="232" ht="15.95" customHeight="1" spans="1:7">
      <c r="A232" s="7"/>
      <c r="B232" s="7" t="s">
        <v>13</v>
      </c>
      <c r="C232" s="9" t="s">
        <v>184</v>
      </c>
      <c r="D232" s="7" t="str">
        <f t="shared" si="30"/>
        <v>德州金约应医疗器械有限公司</v>
      </c>
      <c r="E232" s="7" t="str">
        <f t="shared" si="31"/>
        <v>国械注准20153132206</v>
      </c>
      <c r="F232" s="7" t="str">
        <f t="shared" si="31"/>
        <v>C0344031070100104929</v>
      </c>
      <c r="G232" s="8">
        <f t="shared" si="29"/>
        <v>12</v>
      </c>
    </row>
    <row r="233" ht="15.95" customHeight="1" spans="1:7">
      <c r="A233" s="7"/>
      <c r="B233" s="7" t="s">
        <v>13</v>
      </c>
      <c r="C233" s="9" t="s">
        <v>185</v>
      </c>
      <c r="D233" s="7" t="str">
        <f t="shared" si="30"/>
        <v>德州金约应医疗器械有限公司</v>
      </c>
      <c r="E233" s="7" t="str">
        <f t="shared" si="31"/>
        <v>国械注准20153132206</v>
      </c>
      <c r="F233" s="7" t="str">
        <f t="shared" si="31"/>
        <v>C0344031070100104929</v>
      </c>
      <c r="G233" s="8">
        <f t="shared" si="29"/>
        <v>12</v>
      </c>
    </row>
    <row r="234" ht="15.95" customHeight="1" spans="1:7">
      <c r="A234" s="7"/>
      <c r="B234" s="7" t="s">
        <v>13</v>
      </c>
      <c r="C234" s="9" t="s">
        <v>186</v>
      </c>
      <c r="D234" s="7" t="str">
        <f t="shared" si="30"/>
        <v>德州金约应医疗器械有限公司</v>
      </c>
      <c r="E234" s="7" t="str">
        <f t="shared" si="31"/>
        <v>国械注准20153132206</v>
      </c>
      <c r="F234" s="7" t="str">
        <f t="shared" si="31"/>
        <v>C0344031070100104929</v>
      </c>
      <c r="G234" s="8">
        <f t="shared" si="29"/>
        <v>12</v>
      </c>
    </row>
    <row r="235" ht="15.95" customHeight="1" spans="1:7">
      <c r="A235" s="7"/>
      <c r="B235" s="7" t="s">
        <v>13</v>
      </c>
      <c r="C235" s="9" t="s">
        <v>116</v>
      </c>
      <c r="D235" s="7" t="str">
        <f t="shared" si="30"/>
        <v>德州金约应医疗器械有限公司</v>
      </c>
      <c r="E235" s="7" t="str">
        <f t="shared" si="31"/>
        <v>国械注准20153132206</v>
      </c>
      <c r="F235" s="7" t="s">
        <v>191</v>
      </c>
      <c r="G235" s="8">
        <f t="shared" si="29"/>
        <v>12</v>
      </c>
    </row>
    <row r="236" ht="15.95" customHeight="1" spans="1:7">
      <c r="A236" s="7"/>
      <c r="B236" s="7" t="s">
        <v>13</v>
      </c>
      <c r="C236" s="9" t="s">
        <v>192</v>
      </c>
      <c r="D236" s="7" t="str">
        <f t="shared" si="30"/>
        <v>德州金约应医疗器械有限公司</v>
      </c>
      <c r="E236" s="7" t="str">
        <f t="shared" si="31"/>
        <v>国械注准20153132206</v>
      </c>
      <c r="F236" s="7" t="str">
        <f>F235</f>
        <v>C0344031070100804929</v>
      </c>
      <c r="G236" s="8">
        <f t="shared" si="29"/>
        <v>12</v>
      </c>
    </row>
    <row r="237" ht="15.95" customHeight="1" spans="1:7">
      <c r="A237" s="7"/>
      <c r="B237" s="7" t="s">
        <v>13</v>
      </c>
      <c r="C237" s="9" t="s">
        <v>193</v>
      </c>
      <c r="D237" s="7" t="str">
        <f t="shared" si="30"/>
        <v>德州金约应医疗器械有限公司</v>
      </c>
      <c r="E237" s="7" t="str">
        <f t="shared" si="31"/>
        <v>国械注准20153132206</v>
      </c>
      <c r="F237" s="7" t="str">
        <f>F236</f>
        <v>C0344031070100804929</v>
      </c>
      <c r="G237" s="8">
        <f t="shared" si="29"/>
        <v>12</v>
      </c>
    </row>
    <row r="238" ht="15.95" customHeight="1" spans="1:7">
      <c r="A238" s="7"/>
      <c r="B238" s="7" t="s">
        <v>13</v>
      </c>
      <c r="C238" s="9" t="s">
        <v>194</v>
      </c>
      <c r="D238" s="7" t="str">
        <f t="shared" si="30"/>
        <v>德州金约应医疗器械有限公司</v>
      </c>
      <c r="E238" s="7" t="str">
        <f t="shared" si="31"/>
        <v>国械注准20153132206</v>
      </c>
      <c r="F238" s="7" t="str">
        <f>F237</f>
        <v>C0344031070100804929</v>
      </c>
      <c r="G238" s="8">
        <f t="shared" si="29"/>
        <v>12</v>
      </c>
    </row>
    <row r="239" ht="15.95" customHeight="1" spans="1:7">
      <c r="A239" s="7"/>
      <c r="B239" s="7" t="s">
        <v>13</v>
      </c>
      <c r="C239" s="9" t="s">
        <v>166</v>
      </c>
      <c r="D239" s="7" t="str">
        <f t="shared" si="30"/>
        <v>德州金约应医疗器械有限公司</v>
      </c>
      <c r="E239" s="7" t="str">
        <f t="shared" si="31"/>
        <v>国械注准20153132206</v>
      </c>
      <c r="F239" s="7" t="str">
        <f>F238</f>
        <v>C0344031070100804929</v>
      </c>
      <c r="G239" s="8">
        <f t="shared" si="29"/>
        <v>12</v>
      </c>
    </row>
    <row r="240" ht="15.95" customHeight="1" spans="1:7">
      <c r="A240" s="7"/>
      <c r="B240" s="7" t="s">
        <v>13</v>
      </c>
      <c r="C240" s="9" t="s">
        <v>189</v>
      </c>
      <c r="D240" s="7" t="str">
        <f t="shared" si="30"/>
        <v>德州金约应医疗器械有限公司</v>
      </c>
      <c r="E240" s="7" t="str">
        <f t="shared" ref="E240:F255" si="32">E239</f>
        <v>国械注准20153132206</v>
      </c>
      <c r="F240" s="7" t="str">
        <f>F239</f>
        <v>C0344031070100804929</v>
      </c>
      <c r="G240" s="8">
        <f t="shared" ref="G240:G271" si="33">G239</f>
        <v>12</v>
      </c>
    </row>
    <row r="241" ht="15.95" customHeight="1" spans="1:7">
      <c r="A241" s="7"/>
      <c r="B241" s="7" t="s">
        <v>13</v>
      </c>
      <c r="C241" s="9" t="s">
        <v>116</v>
      </c>
      <c r="D241" s="7" t="str">
        <f t="shared" si="30"/>
        <v>德州金约应医疗器械有限公司</v>
      </c>
      <c r="E241" s="7" t="str">
        <f t="shared" si="32"/>
        <v>国械注准20153132206</v>
      </c>
      <c r="F241" s="7" t="s">
        <v>195</v>
      </c>
      <c r="G241" s="8">
        <f t="shared" si="33"/>
        <v>12</v>
      </c>
    </row>
    <row r="242" ht="15.95" customHeight="1" spans="1:7">
      <c r="A242" s="7"/>
      <c r="B242" s="7" t="s">
        <v>13</v>
      </c>
      <c r="C242" s="9" t="s">
        <v>174</v>
      </c>
      <c r="D242" s="7" t="str">
        <f t="shared" si="30"/>
        <v>德州金约应医疗器械有限公司</v>
      </c>
      <c r="E242" s="7" t="str">
        <f t="shared" si="32"/>
        <v>国械注准20153132206</v>
      </c>
      <c r="F242" s="7" t="str">
        <f t="shared" si="32"/>
        <v>C0344051070200004929</v>
      </c>
      <c r="G242" s="8">
        <f t="shared" si="33"/>
        <v>12</v>
      </c>
    </row>
    <row r="243" ht="15.95" customHeight="1" spans="1:7">
      <c r="A243" s="7"/>
      <c r="B243" s="7" t="s">
        <v>13</v>
      </c>
      <c r="C243" s="9" t="s">
        <v>176</v>
      </c>
      <c r="D243" s="7" t="str">
        <f t="shared" si="30"/>
        <v>德州金约应医疗器械有限公司</v>
      </c>
      <c r="E243" s="7" t="str">
        <f t="shared" si="32"/>
        <v>国械注准20153132206</v>
      </c>
      <c r="F243" s="7" t="str">
        <f t="shared" si="32"/>
        <v>C0344051070200004929</v>
      </c>
      <c r="G243" s="8">
        <f t="shared" si="33"/>
        <v>12</v>
      </c>
    </row>
    <row r="244" ht="15.95" customHeight="1" spans="1:7">
      <c r="A244" s="7"/>
      <c r="B244" s="7" t="s">
        <v>13</v>
      </c>
      <c r="C244" s="9" t="s">
        <v>177</v>
      </c>
      <c r="D244" s="7" t="str">
        <f t="shared" si="30"/>
        <v>德州金约应医疗器械有限公司</v>
      </c>
      <c r="E244" s="7" t="str">
        <f t="shared" si="32"/>
        <v>国械注准20153132206</v>
      </c>
      <c r="F244" s="7" t="str">
        <f t="shared" si="32"/>
        <v>C0344051070200004929</v>
      </c>
      <c r="G244" s="8">
        <f t="shared" si="33"/>
        <v>12</v>
      </c>
    </row>
    <row r="245" ht="15.95" customHeight="1" spans="1:7">
      <c r="A245" s="7"/>
      <c r="B245" s="7" t="s">
        <v>13</v>
      </c>
      <c r="C245" s="9" t="s">
        <v>178</v>
      </c>
      <c r="D245" s="7" t="str">
        <f t="shared" si="30"/>
        <v>德州金约应医疗器械有限公司</v>
      </c>
      <c r="E245" s="7" t="str">
        <f t="shared" si="32"/>
        <v>国械注准20153132206</v>
      </c>
      <c r="F245" s="7" t="str">
        <f t="shared" si="32"/>
        <v>C0344051070200004929</v>
      </c>
      <c r="G245" s="8">
        <f t="shared" si="33"/>
        <v>12</v>
      </c>
    </row>
    <row r="246" ht="15.95" customHeight="1" spans="1:7">
      <c r="A246" s="7"/>
      <c r="B246" s="7" t="s">
        <v>13</v>
      </c>
      <c r="C246" s="9" t="s">
        <v>179</v>
      </c>
      <c r="D246" s="7" t="str">
        <f t="shared" si="30"/>
        <v>德州金约应医疗器械有限公司</v>
      </c>
      <c r="E246" s="7" t="str">
        <f t="shared" si="32"/>
        <v>国械注准20153132206</v>
      </c>
      <c r="F246" s="7" t="str">
        <f t="shared" si="32"/>
        <v>C0344051070200004929</v>
      </c>
      <c r="G246" s="8">
        <f t="shared" si="33"/>
        <v>12</v>
      </c>
    </row>
    <row r="247" ht="15.95" customHeight="1" spans="1:7">
      <c r="A247" s="7"/>
      <c r="B247" s="7" t="s">
        <v>13</v>
      </c>
      <c r="C247" s="9" t="s">
        <v>180</v>
      </c>
      <c r="D247" s="7" t="str">
        <f t="shared" si="30"/>
        <v>德州金约应医疗器械有限公司</v>
      </c>
      <c r="E247" s="7" t="str">
        <f t="shared" si="32"/>
        <v>国械注准20153132206</v>
      </c>
      <c r="F247" s="7" t="str">
        <f t="shared" si="32"/>
        <v>C0344051070200004929</v>
      </c>
      <c r="G247" s="8">
        <f t="shared" si="33"/>
        <v>12</v>
      </c>
    </row>
    <row r="248" ht="15.95" customHeight="1" spans="1:7">
      <c r="A248" s="7"/>
      <c r="B248" s="7" t="s">
        <v>13</v>
      </c>
      <c r="C248" s="9" t="s">
        <v>192</v>
      </c>
      <c r="D248" s="7" t="str">
        <f t="shared" si="30"/>
        <v>德州金约应医疗器械有限公司</v>
      </c>
      <c r="E248" s="7" t="str">
        <f t="shared" si="32"/>
        <v>国械注准20153132206</v>
      </c>
      <c r="F248" s="7" t="str">
        <f t="shared" si="32"/>
        <v>C0344051070200004929</v>
      </c>
      <c r="G248" s="8">
        <f t="shared" si="33"/>
        <v>12</v>
      </c>
    </row>
    <row r="249" ht="15.95" customHeight="1" spans="1:7">
      <c r="A249" s="7"/>
      <c r="B249" s="7" t="s">
        <v>13</v>
      </c>
      <c r="C249" s="9" t="s">
        <v>181</v>
      </c>
      <c r="D249" s="7" t="str">
        <f t="shared" si="30"/>
        <v>德州金约应医疗器械有限公司</v>
      </c>
      <c r="E249" s="7" t="str">
        <f t="shared" si="32"/>
        <v>国械注准20153132206</v>
      </c>
      <c r="F249" s="7" t="str">
        <f t="shared" si="32"/>
        <v>C0344051070200004929</v>
      </c>
      <c r="G249" s="8">
        <f t="shared" si="33"/>
        <v>12</v>
      </c>
    </row>
    <row r="250" ht="15.95" customHeight="1" spans="1:7">
      <c r="A250" s="7"/>
      <c r="B250" s="7" t="s">
        <v>13</v>
      </c>
      <c r="C250" s="9" t="s">
        <v>182</v>
      </c>
      <c r="D250" s="7" t="str">
        <f t="shared" si="30"/>
        <v>德州金约应医疗器械有限公司</v>
      </c>
      <c r="E250" s="7" t="str">
        <f t="shared" si="32"/>
        <v>国械注准20153132206</v>
      </c>
      <c r="F250" s="7" t="str">
        <f t="shared" si="32"/>
        <v>C0344051070200004929</v>
      </c>
      <c r="G250" s="8">
        <f t="shared" si="33"/>
        <v>12</v>
      </c>
    </row>
    <row r="251" ht="15.95" customHeight="1" spans="1:7">
      <c r="A251" s="7"/>
      <c r="B251" s="7" t="s">
        <v>13</v>
      </c>
      <c r="C251" s="9" t="s">
        <v>183</v>
      </c>
      <c r="D251" s="7" t="str">
        <f t="shared" si="30"/>
        <v>德州金约应医疗器械有限公司</v>
      </c>
      <c r="E251" s="7" t="str">
        <f t="shared" si="32"/>
        <v>国械注准20153132206</v>
      </c>
      <c r="F251" s="7" t="str">
        <f t="shared" si="32"/>
        <v>C0344051070200004929</v>
      </c>
      <c r="G251" s="8">
        <f t="shared" si="33"/>
        <v>12</v>
      </c>
    </row>
    <row r="252" ht="15.95" customHeight="1" spans="1:7">
      <c r="A252" s="7"/>
      <c r="B252" s="7" t="s">
        <v>13</v>
      </c>
      <c r="C252" s="9" t="s">
        <v>184</v>
      </c>
      <c r="D252" s="7" t="str">
        <f t="shared" si="30"/>
        <v>德州金约应医疗器械有限公司</v>
      </c>
      <c r="E252" s="7" t="str">
        <f t="shared" si="32"/>
        <v>国械注准20153132206</v>
      </c>
      <c r="F252" s="7" t="str">
        <f t="shared" si="32"/>
        <v>C0344051070200004929</v>
      </c>
      <c r="G252" s="8">
        <f t="shared" si="33"/>
        <v>12</v>
      </c>
    </row>
    <row r="253" ht="15.95" customHeight="1" spans="1:7">
      <c r="A253" s="7"/>
      <c r="B253" s="7" t="s">
        <v>13</v>
      </c>
      <c r="C253" s="9" t="s">
        <v>185</v>
      </c>
      <c r="D253" s="7" t="str">
        <f t="shared" si="30"/>
        <v>德州金约应医疗器械有限公司</v>
      </c>
      <c r="E253" s="7" t="str">
        <f t="shared" si="32"/>
        <v>国械注准20153132206</v>
      </c>
      <c r="F253" s="7" t="str">
        <f t="shared" si="32"/>
        <v>C0344051070200004929</v>
      </c>
      <c r="G253" s="8">
        <f t="shared" si="33"/>
        <v>12</v>
      </c>
    </row>
    <row r="254" ht="15.95" customHeight="1" spans="1:7">
      <c r="A254" s="7"/>
      <c r="B254" s="7" t="s">
        <v>13</v>
      </c>
      <c r="C254" s="9" t="s">
        <v>186</v>
      </c>
      <c r="D254" s="7" t="str">
        <f t="shared" si="30"/>
        <v>德州金约应医疗器械有限公司</v>
      </c>
      <c r="E254" s="7" t="str">
        <f t="shared" si="32"/>
        <v>国械注准20153132206</v>
      </c>
      <c r="F254" s="7" t="str">
        <f t="shared" si="32"/>
        <v>C0344051070200004929</v>
      </c>
      <c r="G254" s="8">
        <f t="shared" si="33"/>
        <v>12</v>
      </c>
    </row>
    <row r="255" ht="15.95" customHeight="1" spans="1:7">
      <c r="A255" s="7"/>
      <c r="B255" s="7" t="s">
        <v>13</v>
      </c>
      <c r="C255" s="9" t="s">
        <v>196</v>
      </c>
      <c r="D255" s="7" t="str">
        <f t="shared" si="30"/>
        <v>德州金约应医疗器械有限公司</v>
      </c>
      <c r="E255" s="7" t="str">
        <f t="shared" si="32"/>
        <v>国械注准20153132206</v>
      </c>
      <c r="F255" s="7" t="str">
        <f t="shared" si="32"/>
        <v>C0344051070200004929</v>
      </c>
      <c r="G255" s="8">
        <f t="shared" si="33"/>
        <v>12</v>
      </c>
    </row>
    <row r="256" ht="15.95" customHeight="1" spans="1:7">
      <c r="A256" s="7"/>
      <c r="B256" s="7" t="s">
        <v>13</v>
      </c>
      <c r="C256" s="9" t="s">
        <v>187</v>
      </c>
      <c r="D256" s="7" t="str">
        <f t="shared" si="30"/>
        <v>德州金约应医疗器械有限公司</v>
      </c>
      <c r="E256" s="7" t="str">
        <f t="shared" ref="E256:F271" si="34">E255</f>
        <v>国械注准20153132206</v>
      </c>
      <c r="F256" s="7" t="str">
        <f t="shared" si="34"/>
        <v>C0344051070200004929</v>
      </c>
      <c r="G256" s="8">
        <f t="shared" si="33"/>
        <v>12</v>
      </c>
    </row>
    <row r="257" ht="15.95" customHeight="1" spans="1:7">
      <c r="A257" s="7"/>
      <c r="B257" s="7" t="s">
        <v>13</v>
      </c>
      <c r="C257" s="9" t="s">
        <v>188</v>
      </c>
      <c r="D257" s="7" t="str">
        <f t="shared" si="30"/>
        <v>德州金约应医疗器械有限公司</v>
      </c>
      <c r="E257" s="7" t="str">
        <f t="shared" si="34"/>
        <v>国械注准20153132206</v>
      </c>
      <c r="F257" s="7" t="str">
        <f t="shared" si="34"/>
        <v>C0344051070200004929</v>
      </c>
      <c r="G257" s="8">
        <f t="shared" si="33"/>
        <v>12</v>
      </c>
    </row>
    <row r="258" ht="15.95" customHeight="1" spans="1:7">
      <c r="A258" s="7"/>
      <c r="B258" s="7" t="s">
        <v>13</v>
      </c>
      <c r="C258" s="9" t="s">
        <v>193</v>
      </c>
      <c r="D258" s="7" t="str">
        <f t="shared" si="30"/>
        <v>德州金约应医疗器械有限公司</v>
      </c>
      <c r="E258" s="7" t="str">
        <f t="shared" si="34"/>
        <v>国械注准20153132206</v>
      </c>
      <c r="F258" s="7" t="str">
        <f t="shared" si="34"/>
        <v>C0344051070200004929</v>
      </c>
      <c r="G258" s="8">
        <f t="shared" si="33"/>
        <v>12</v>
      </c>
    </row>
    <row r="259" ht="15.95" customHeight="1" spans="1:7">
      <c r="A259" s="7"/>
      <c r="B259" s="7" t="s">
        <v>13</v>
      </c>
      <c r="C259" s="9" t="s">
        <v>194</v>
      </c>
      <c r="D259" s="7" t="str">
        <f t="shared" si="30"/>
        <v>德州金约应医疗器械有限公司</v>
      </c>
      <c r="E259" s="7" t="str">
        <f t="shared" si="34"/>
        <v>国械注准20153132206</v>
      </c>
      <c r="F259" s="7" t="str">
        <f t="shared" si="34"/>
        <v>C0344051070200004929</v>
      </c>
      <c r="G259" s="8">
        <f t="shared" si="33"/>
        <v>12</v>
      </c>
    </row>
    <row r="260" ht="15.95" customHeight="1" spans="1:7">
      <c r="A260" s="7"/>
      <c r="B260" s="7" t="s">
        <v>13</v>
      </c>
      <c r="C260" s="9" t="s">
        <v>166</v>
      </c>
      <c r="D260" s="7" t="str">
        <f t="shared" si="30"/>
        <v>德州金约应医疗器械有限公司</v>
      </c>
      <c r="E260" s="7" t="str">
        <f t="shared" si="34"/>
        <v>国械注准20153132206</v>
      </c>
      <c r="F260" s="7" t="str">
        <f t="shared" si="34"/>
        <v>C0344051070200004929</v>
      </c>
      <c r="G260" s="8">
        <f t="shared" si="33"/>
        <v>12</v>
      </c>
    </row>
    <row r="261" ht="15.95" customHeight="1" spans="1:7">
      <c r="A261" s="7"/>
      <c r="B261" s="7" t="s">
        <v>13</v>
      </c>
      <c r="C261" s="9" t="s">
        <v>189</v>
      </c>
      <c r="D261" s="7" t="str">
        <f t="shared" si="30"/>
        <v>德州金约应医疗器械有限公司</v>
      </c>
      <c r="E261" s="7" t="str">
        <f t="shared" si="34"/>
        <v>国械注准20153132206</v>
      </c>
      <c r="F261" s="7" t="str">
        <f t="shared" si="34"/>
        <v>C0344051070200004929</v>
      </c>
      <c r="G261" s="8">
        <f t="shared" si="33"/>
        <v>12</v>
      </c>
    </row>
    <row r="262" ht="15.95" customHeight="1" spans="1:7">
      <c r="A262" s="7"/>
      <c r="B262" s="7" t="s">
        <v>13</v>
      </c>
      <c r="C262" s="9" t="s">
        <v>170</v>
      </c>
      <c r="D262" s="7" t="str">
        <f t="shared" si="30"/>
        <v>德州金约应医疗器械有限公司</v>
      </c>
      <c r="E262" s="7" t="str">
        <f t="shared" si="34"/>
        <v>国械注准20153132206</v>
      </c>
      <c r="F262" s="7" t="str">
        <f t="shared" si="34"/>
        <v>C0344051070200004929</v>
      </c>
      <c r="G262" s="8">
        <f t="shared" si="33"/>
        <v>12</v>
      </c>
    </row>
    <row r="263" ht="15.95" customHeight="1" spans="1:7">
      <c r="A263" s="7"/>
      <c r="B263" s="7" t="s">
        <v>13</v>
      </c>
      <c r="C263" s="9" t="s">
        <v>171</v>
      </c>
      <c r="D263" s="7" t="str">
        <f t="shared" si="30"/>
        <v>德州金约应医疗器械有限公司</v>
      </c>
      <c r="E263" s="7" t="str">
        <f t="shared" si="34"/>
        <v>国械注准20153132206</v>
      </c>
      <c r="F263" s="7" t="str">
        <f t="shared" si="34"/>
        <v>C0344051070200004929</v>
      </c>
      <c r="G263" s="8">
        <f t="shared" si="33"/>
        <v>12</v>
      </c>
    </row>
    <row r="264" ht="15.95" customHeight="1" spans="1:7">
      <c r="A264" s="7"/>
      <c r="B264" s="7" t="s">
        <v>13</v>
      </c>
      <c r="C264" s="9" t="s">
        <v>172</v>
      </c>
      <c r="D264" s="7" t="str">
        <f t="shared" si="30"/>
        <v>德州金约应医疗器械有限公司</v>
      </c>
      <c r="E264" s="7" t="str">
        <f t="shared" si="34"/>
        <v>国械注准20153132206</v>
      </c>
      <c r="F264" s="7" t="str">
        <f t="shared" si="34"/>
        <v>C0344051070200004929</v>
      </c>
      <c r="G264" s="8">
        <f t="shared" si="33"/>
        <v>12</v>
      </c>
    </row>
    <row r="265" ht="15.95" customHeight="1" spans="1:7">
      <c r="A265" s="7"/>
      <c r="B265" s="7" t="s">
        <v>13</v>
      </c>
      <c r="C265" s="9" t="s">
        <v>173</v>
      </c>
      <c r="D265" s="7" t="str">
        <f t="shared" si="30"/>
        <v>德州金约应医疗器械有限公司</v>
      </c>
      <c r="E265" s="7" t="str">
        <f t="shared" si="34"/>
        <v>国械注准20153132206</v>
      </c>
      <c r="F265" s="7" t="str">
        <f t="shared" si="34"/>
        <v>C0344051070200004929</v>
      </c>
      <c r="G265" s="8">
        <f t="shared" si="33"/>
        <v>12</v>
      </c>
    </row>
    <row r="266" ht="15.95" customHeight="1" spans="1:7">
      <c r="A266" s="7"/>
      <c r="B266" s="7" t="s">
        <v>13</v>
      </c>
      <c r="C266" s="9" t="s">
        <v>193</v>
      </c>
      <c r="D266" s="7" t="str">
        <f t="shared" si="30"/>
        <v>德州金约应医疗器械有限公司</v>
      </c>
      <c r="E266" s="7" t="str">
        <f t="shared" si="34"/>
        <v>国械注准20153132206</v>
      </c>
      <c r="F266" s="7" t="s">
        <v>197</v>
      </c>
      <c r="G266" s="8">
        <f t="shared" si="33"/>
        <v>12</v>
      </c>
    </row>
    <row r="267" ht="15.95" customHeight="1" spans="1:7">
      <c r="A267" s="7"/>
      <c r="B267" s="7" t="s">
        <v>13</v>
      </c>
      <c r="C267" s="9" t="s">
        <v>194</v>
      </c>
      <c r="D267" s="7" t="str">
        <f t="shared" si="30"/>
        <v>德州金约应医疗器械有限公司</v>
      </c>
      <c r="E267" s="7" t="str">
        <f t="shared" si="34"/>
        <v>国械注准20153132206</v>
      </c>
      <c r="F267" s="7" t="str">
        <f>F266</f>
        <v>C0344061070200104929</v>
      </c>
      <c r="G267" s="8">
        <f t="shared" si="33"/>
        <v>12</v>
      </c>
    </row>
    <row r="268" ht="15.95" customHeight="1" spans="1:7">
      <c r="A268" s="7"/>
      <c r="B268" s="7" t="s">
        <v>13</v>
      </c>
      <c r="C268" s="9" t="s">
        <v>166</v>
      </c>
      <c r="D268" s="7" t="str">
        <f t="shared" si="30"/>
        <v>德州金约应医疗器械有限公司</v>
      </c>
      <c r="E268" s="7" t="str">
        <f t="shared" si="34"/>
        <v>国械注准20153132206</v>
      </c>
      <c r="F268" s="7" t="str">
        <f>F267</f>
        <v>C0344061070200104929</v>
      </c>
      <c r="G268" s="8">
        <f t="shared" si="33"/>
        <v>12</v>
      </c>
    </row>
    <row r="269" ht="15.95" customHeight="1" spans="1:7">
      <c r="A269" s="7"/>
      <c r="B269" s="7" t="s">
        <v>13</v>
      </c>
      <c r="C269" s="9" t="s">
        <v>189</v>
      </c>
      <c r="D269" s="7" t="str">
        <f t="shared" si="30"/>
        <v>德州金约应医疗器械有限公司</v>
      </c>
      <c r="E269" s="7" t="str">
        <f t="shared" si="34"/>
        <v>国械注准20153132206</v>
      </c>
      <c r="F269" s="7" t="str">
        <f>F268</f>
        <v>C0344061070200104929</v>
      </c>
      <c r="G269" s="8">
        <f t="shared" si="33"/>
        <v>12</v>
      </c>
    </row>
    <row r="270" ht="15.95" customHeight="1" spans="1:7">
      <c r="A270" s="7"/>
      <c r="B270" s="7" t="s">
        <v>13</v>
      </c>
      <c r="C270" s="9" t="s">
        <v>174</v>
      </c>
      <c r="D270" s="7" t="str">
        <f t="shared" si="30"/>
        <v>德州金约应医疗器械有限公司</v>
      </c>
      <c r="E270" s="7" t="str">
        <f t="shared" si="34"/>
        <v>国械注准20153132206</v>
      </c>
      <c r="F270" s="7" t="s">
        <v>198</v>
      </c>
      <c r="G270" s="8">
        <f t="shared" si="33"/>
        <v>12</v>
      </c>
    </row>
    <row r="271" ht="15.95" customHeight="1" spans="1:7">
      <c r="A271" s="7"/>
      <c r="B271" s="7" t="s">
        <v>13</v>
      </c>
      <c r="C271" s="9" t="s">
        <v>176</v>
      </c>
      <c r="D271" s="7" t="str">
        <f t="shared" si="30"/>
        <v>德州金约应医疗器械有限公司</v>
      </c>
      <c r="E271" s="7" t="str">
        <f t="shared" si="34"/>
        <v>国械注准20153132206</v>
      </c>
      <c r="F271" s="7" t="str">
        <f t="shared" si="34"/>
        <v>C0344061070200304929</v>
      </c>
      <c r="G271" s="8">
        <f t="shared" si="33"/>
        <v>12</v>
      </c>
    </row>
    <row r="272" ht="15.95" customHeight="1" spans="1:7">
      <c r="A272" s="7"/>
      <c r="B272" s="7" t="s">
        <v>13</v>
      </c>
      <c r="C272" s="9" t="s">
        <v>177</v>
      </c>
      <c r="D272" s="7" t="str">
        <f t="shared" si="30"/>
        <v>德州金约应医疗器械有限公司</v>
      </c>
      <c r="E272" s="7" t="str">
        <f t="shared" ref="E272:F287" si="35">E271</f>
        <v>国械注准20153132206</v>
      </c>
      <c r="F272" s="7" t="str">
        <f t="shared" si="35"/>
        <v>C0344061070200304929</v>
      </c>
      <c r="G272" s="8">
        <f t="shared" ref="G272:G303" si="36">G271</f>
        <v>12</v>
      </c>
    </row>
    <row r="273" ht="15.95" customHeight="1" spans="1:7">
      <c r="A273" s="7"/>
      <c r="B273" s="7" t="s">
        <v>13</v>
      </c>
      <c r="C273" s="9" t="s">
        <v>178</v>
      </c>
      <c r="D273" s="7" t="str">
        <f t="shared" si="30"/>
        <v>德州金约应医疗器械有限公司</v>
      </c>
      <c r="E273" s="7" t="str">
        <f t="shared" si="35"/>
        <v>国械注准20153132206</v>
      </c>
      <c r="F273" s="7" t="str">
        <f t="shared" si="35"/>
        <v>C0344061070200304929</v>
      </c>
      <c r="G273" s="8">
        <f t="shared" si="36"/>
        <v>12</v>
      </c>
    </row>
    <row r="274" ht="15.95" customHeight="1" spans="1:7">
      <c r="A274" s="7"/>
      <c r="B274" s="7" t="s">
        <v>13</v>
      </c>
      <c r="C274" s="9" t="s">
        <v>179</v>
      </c>
      <c r="D274" s="7" t="str">
        <f t="shared" si="30"/>
        <v>德州金约应医疗器械有限公司</v>
      </c>
      <c r="E274" s="7" t="str">
        <f t="shared" si="35"/>
        <v>国械注准20153132206</v>
      </c>
      <c r="F274" s="7" t="str">
        <f t="shared" si="35"/>
        <v>C0344061070200304929</v>
      </c>
      <c r="G274" s="8">
        <f t="shared" si="36"/>
        <v>12</v>
      </c>
    </row>
    <row r="275" ht="15.95" customHeight="1" spans="1:7">
      <c r="A275" s="7"/>
      <c r="B275" s="7" t="s">
        <v>13</v>
      </c>
      <c r="C275" s="9" t="s">
        <v>180</v>
      </c>
      <c r="D275" s="7" t="str">
        <f t="shared" si="30"/>
        <v>德州金约应医疗器械有限公司</v>
      </c>
      <c r="E275" s="7" t="str">
        <f t="shared" si="35"/>
        <v>国械注准20153132206</v>
      </c>
      <c r="F275" s="7" t="str">
        <f t="shared" si="35"/>
        <v>C0344061070200304929</v>
      </c>
      <c r="G275" s="8">
        <f t="shared" si="36"/>
        <v>12</v>
      </c>
    </row>
    <row r="276" ht="15.95" customHeight="1" spans="1:7">
      <c r="A276" s="7"/>
      <c r="B276" s="7" t="s">
        <v>13</v>
      </c>
      <c r="C276" s="9" t="s">
        <v>181</v>
      </c>
      <c r="D276" s="7" t="str">
        <f t="shared" si="30"/>
        <v>德州金约应医疗器械有限公司</v>
      </c>
      <c r="E276" s="7" t="str">
        <f t="shared" si="35"/>
        <v>国械注准20153132206</v>
      </c>
      <c r="F276" s="7" t="str">
        <f t="shared" si="35"/>
        <v>C0344061070200304929</v>
      </c>
      <c r="G276" s="8">
        <f t="shared" si="36"/>
        <v>12</v>
      </c>
    </row>
    <row r="277" ht="15.95" customHeight="1" spans="1:7">
      <c r="A277" s="7"/>
      <c r="B277" s="7" t="s">
        <v>13</v>
      </c>
      <c r="C277" s="9" t="s">
        <v>182</v>
      </c>
      <c r="D277" s="7" t="str">
        <f t="shared" si="30"/>
        <v>德州金约应医疗器械有限公司</v>
      </c>
      <c r="E277" s="7" t="str">
        <f t="shared" si="35"/>
        <v>国械注准20153132206</v>
      </c>
      <c r="F277" s="7" t="str">
        <f t="shared" si="35"/>
        <v>C0344061070200304929</v>
      </c>
      <c r="G277" s="8">
        <f t="shared" si="36"/>
        <v>12</v>
      </c>
    </row>
    <row r="278" ht="15.95" customHeight="1" spans="1:7">
      <c r="A278" s="7"/>
      <c r="B278" s="7" t="s">
        <v>13</v>
      </c>
      <c r="C278" s="9" t="s">
        <v>183</v>
      </c>
      <c r="D278" s="7" t="str">
        <f t="shared" si="30"/>
        <v>德州金约应医疗器械有限公司</v>
      </c>
      <c r="E278" s="7" t="str">
        <f t="shared" si="35"/>
        <v>国械注准20153132206</v>
      </c>
      <c r="F278" s="7" t="str">
        <f t="shared" si="35"/>
        <v>C0344061070200304929</v>
      </c>
      <c r="G278" s="8">
        <f t="shared" si="36"/>
        <v>12</v>
      </c>
    </row>
    <row r="279" ht="15.95" customHeight="1" spans="1:7">
      <c r="A279" s="7"/>
      <c r="B279" s="7" t="s">
        <v>13</v>
      </c>
      <c r="C279" s="9" t="s">
        <v>184</v>
      </c>
      <c r="D279" s="7" t="str">
        <f t="shared" si="30"/>
        <v>德州金约应医疗器械有限公司</v>
      </c>
      <c r="E279" s="7" t="str">
        <f t="shared" si="35"/>
        <v>国械注准20153132206</v>
      </c>
      <c r="F279" s="7" t="str">
        <f t="shared" si="35"/>
        <v>C0344061070200304929</v>
      </c>
      <c r="G279" s="8">
        <f t="shared" si="36"/>
        <v>12</v>
      </c>
    </row>
    <row r="280" ht="15.95" customHeight="1" spans="1:7">
      <c r="A280" s="7"/>
      <c r="B280" s="7" t="s">
        <v>13</v>
      </c>
      <c r="C280" s="9" t="s">
        <v>185</v>
      </c>
      <c r="D280" s="7" t="str">
        <f t="shared" si="30"/>
        <v>德州金约应医疗器械有限公司</v>
      </c>
      <c r="E280" s="7" t="str">
        <f t="shared" si="35"/>
        <v>国械注准20153132206</v>
      </c>
      <c r="F280" s="7" t="str">
        <f t="shared" si="35"/>
        <v>C0344061070200304929</v>
      </c>
      <c r="G280" s="8">
        <f t="shared" si="36"/>
        <v>12</v>
      </c>
    </row>
    <row r="281" ht="15.95" customHeight="1" spans="1:7">
      <c r="A281" s="7"/>
      <c r="B281" s="7" t="s">
        <v>13</v>
      </c>
      <c r="C281" s="9" t="s">
        <v>186</v>
      </c>
      <c r="D281" s="7" t="str">
        <f t="shared" si="30"/>
        <v>德州金约应医疗器械有限公司</v>
      </c>
      <c r="E281" s="7" t="str">
        <f t="shared" si="35"/>
        <v>国械注准20153132206</v>
      </c>
      <c r="F281" s="7" t="str">
        <f t="shared" si="35"/>
        <v>C0344061070200304929</v>
      </c>
      <c r="G281" s="8">
        <f t="shared" si="36"/>
        <v>12</v>
      </c>
    </row>
    <row r="282" ht="15.95" customHeight="1" spans="1:7">
      <c r="A282" s="7"/>
      <c r="B282" s="7" t="s">
        <v>13</v>
      </c>
      <c r="C282" s="9" t="s">
        <v>196</v>
      </c>
      <c r="D282" s="7" t="str">
        <f t="shared" si="30"/>
        <v>德州金约应医疗器械有限公司</v>
      </c>
      <c r="E282" s="7" t="str">
        <f t="shared" si="35"/>
        <v>国械注准20153132206</v>
      </c>
      <c r="F282" s="7" t="str">
        <f t="shared" si="35"/>
        <v>C0344061070200304929</v>
      </c>
      <c r="G282" s="8">
        <f t="shared" si="36"/>
        <v>12</v>
      </c>
    </row>
    <row r="283" ht="15.95" customHeight="1" spans="1:7">
      <c r="A283" s="7"/>
      <c r="B283" s="7" t="s">
        <v>13</v>
      </c>
      <c r="C283" s="9" t="s">
        <v>187</v>
      </c>
      <c r="D283" s="7" t="str">
        <f t="shared" si="30"/>
        <v>德州金约应医疗器械有限公司</v>
      </c>
      <c r="E283" s="7" t="str">
        <f t="shared" si="35"/>
        <v>国械注准20153132206</v>
      </c>
      <c r="F283" s="7" t="str">
        <f t="shared" si="35"/>
        <v>C0344061070200304929</v>
      </c>
      <c r="G283" s="8">
        <f t="shared" si="36"/>
        <v>12</v>
      </c>
    </row>
    <row r="284" ht="15.95" customHeight="1" spans="1:7">
      <c r="A284" s="7"/>
      <c r="B284" s="7" t="s">
        <v>13</v>
      </c>
      <c r="C284" s="9" t="s">
        <v>188</v>
      </c>
      <c r="D284" s="7" t="str">
        <f t="shared" si="30"/>
        <v>德州金约应医疗器械有限公司</v>
      </c>
      <c r="E284" s="7" t="str">
        <f t="shared" si="35"/>
        <v>国械注准20153132206</v>
      </c>
      <c r="F284" s="7" t="str">
        <f t="shared" si="35"/>
        <v>C0344061070200304929</v>
      </c>
      <c r="G284" s="8">
        <f t="shared" si="36"/>
        <v>12</v>
      </c>
    </row>
    <row r="285" ht="15.95" customHeight="1" spans="1:7">
      <c r="A285" s="7"/>
      <c r="B285" s="7" t="s">
        <v>13</v>
      </c>
      <c r="C285" s="9" t="s">
        <v>170</v>
      </c>
      <c r="D285" s="7" t="str">
        <f t="shared" si="30"/>
        <v>德州金约应医疗器械有限公司</v>
      </c>
      <c r="E285" s="7" t="str">
        <f t="shared" si="35"/>
        <v>国械注准20153132206</v>
      </c>
      <c r="F285" s="7" t="str">
        <f t="shared" si="35"/>
        <v>C0344061070200304929</v>
      </c>
      <c r="G285" s="8">
        <f t="shared" si="36"/>
        <v>12</v>
      </c>
    </row>
    <row r="286" ht="15.95" customHeight="1" spans="1:7">
      <c r="A286" s="7"/>
      <c r="B286" s="7" t="s">
        <v>13</v>
      </c>
      <c r="C286" s="9" t="s">
        <v>171</v>
      </c>
      <c r="D286" s="7" t="str">
        <f t="shared" si="30"/>
        <v>德州金约应医疗器械有限公司</v>
      </c>
      <c r="E286" s="7" t="str">
        <f t="shared" si="35"/>
        <v>国械注准20153132206</v>
      </c>
      <c r="F286" s="7" t="str">
        <f t="shared" si="35"/>
        <v>C0344061070200304929</v>
      </c>
      <c r="G286" s="8">
        <f t="shared" si="36"/>
        <v>12</v>
      </c>
    </row>
    <row r="287" ht="15.95" customHeight="1" spans="1:7">
      <c r="A287" s="7"/>
      <c r="B287" s="7" t="s">
        <v>13</v>
      </c>
      <c r="C287" s="9" t="s">
        <v>172</v>
      </c>
      <c r="D287" s="7" t="str">
        <f t="shared" si="30"/>
        <v>德州金约应医疗器械有限公司</v>
      </c>
      <c r="E287" s="7" t="str">
        <f t="shared" si="35"/>
        <v>国械注准20153132206</v>
      </c>
      <c r="F287" s="7" t="str">
        <f t="shared" si="35"/>
        <v>C0344061070200304929</v>
      </c>
      <c r="G287" s="8">
        <f t="shared" si="36"/>
        <v>12</v>
      </c>
    </row>
    <row r="288" ht="15.95" customHeight="1" spans="1:7">
      <c r="A288" s="7"/>
      <c r="B288" s="7" t="s">
        <v>13</v>
      </c>
      <c r="C288" s="9" t="s">
        <v>173</v>
      </c>
      <c r="D288" s="7" t="str">
        <f t="shared" ref="D288:D337" si="37">D287</f>
        <v>德州金约应医疗器械有限公司</v>
      </c>
      <c r="E288" s="7" t="str">
        <f t="shared" ref="E288:F303" si="38">E287</f>
        <v>国械注准20153132206</v>
      </c>
      <c r="F288" s="7" t="str">
        <f t="shared" si="38"/>
        <v>C0344061070200304929</v>
      </c>
      <c r="G288" s="8">
        <f t="shared" si="36"/>
        <v>12</v>
      </c>
    </row>
    <row r="289" ht="15.95" customHeight="1" spans="1:7">
      <c r="A289" s="7"/>
      <c r="B289" s="7" t="s">
        <v>13</v>
      </c>
      <c r="C289" s="9" t="s">
        <v>116</v>
      </c>
      <c r="D289" s="7" t="str">
        <f t="shared" si="37"/>
        <v>德州金约应医疗器械有限公司</v>
      </c>
      <c r="E289" s="7" t="str">
        <f t="shared" si="38"/>
        <v>国械注准20153132206</v>
      </c>
      <c r="F289" s="7" t="s">
        <v>199</v>
      </c>
      <c r="G289" s="8">
        <f t="shared" si="36"/>
        <v>12</v>
      </c>
    </row>
    <row r="290" ht="15.95" customHeight="1" spans="1:7">
      <c r="A290" s="7"/>
      <c r="B290" s="7" t="s">
        <v>13</v>
      </c>
      <c r="C290" s="9" t="s">
        <v>174</v>
      </c>
      <c r="D290" s="7" t="str">
        <f t="shared" si="37"/>
        <v>德州金约应医疗器械有限公司</v>
      </c>
      <c r="E290" s="7" t="str">
        <f t="shared" si="38"/>
        <v>国械注准20153132206</v>
      </c>
      <c r="F290" s="7" t="str">
        <f t="shared" si="38"/>
        <v>C0344081070000204929</v>
      </c>
      <c r="G290" s="8">
        <f t="shared" si="36"/>
        <v>12</v>
      </c>
    </row>
    <row r="291" ht="15.95" customHeight="1" spans="1:7">
      <c r="A291" s="7"/>
      <c r="B291" s="7" t="s">
        <v>13</v>
      </c>
      <c r="C291" s="9" t="s">
        <v>176</v>
      </c>
      <c r="D291" s="7" t="str">
        <f t="shared" si="37"/>
        <v>德州金约应医疗器械有限公司</v>
      </c>
      <c r="E291" s="7" t="str">
        <f t="shared" si="38"/>
        <v>国械注准20153132206</v>
      </c>
      <c r="F291" s="7" t="str">
        <f t="shared" si="38"/>
        <v>C0344081070000204929</v>
      </c>
      <c r="G291" s="8">
        <f t="shared" si="36"/>
        <v>12</v>
      </c>
    </row>
    <row r="292" ht="15.95" customHeight="1" spans="1:7">
      <c r="A292" s="7"/>
      <c r="B292" s="7" t="s">
        <v>13</v>
      </c>
      <c r="C292" s="9" t="s">
        <v>177</v>
      </c>
      <c r="D292" s="7" t="str">
        <f t="shared" si="37"/>
        <v>德州金约应医疗器械有限公司</v>
      </c>
      <c r="E292" s="7" t="str">
        <f t="shared" si="38"/>
        <v>国械注准20153132206</v>
      </c>
      <c r="F292" s="7" t="str">
        <f t="shared" si="38"/>
        <v>C0344081070000204929</v>
      </c>
      <c r="G292" s="8">
        <f t="shared" si="36"/>
        <v>12</v>
      </c>
    </row>
    <row r="293" ht="15.95" customHeight="1" spans="1:7">
      <c r="A293" s="7"/>
      <c r="B293" s="7" t="s">
        <v>13</v>
      </c>
      <c r="C293" s="9" t="s">
        <v>178</v>
      </c>
      <c r="D293" s="7" t="str">
        <f t="shared" si="37"/>
        <v>德州金约应医疗器械有限公司</v>
      </c>
      <c r="E293" s="7" t="str">
        <f t="shared" si="38"/>
        <v>国械注准20153132206</v>
      </c>
      <c r="F293" s="7" t="str">
        <f t="shared" si="38"/>
        <v>C0344081070000204929</v>
      </c>
      <c r="G293" s="8">
        <f t="shared" si="36"/>
        <v>12</v>
      </c>
    </row>
    <row r="294" ht="15.95" customHeight="1" spans="1:7">
      <c r="A294" s="7"/>
      <c r="B294" s="7" t="s">
        <v>13</v>
      </c>
      <c r="C294" s="9" t="s">
        <v>179</v>
      </c>
      <c r="D294" s="7" t="str">
        <f t="shared" si="37"/>
        <v>德州金约应医疗器械有限公司</v>
      </c>
      <c r="E294" s="7" t="str">
        <f t="shared" si="38"/>
        <v>国械注准20153132206</v>
      </c>
      <c r="F294" s="7" t="str">
        <f t="shared" si="38"/>
        <v>C0344081070000204929</v>
      </c>
      <c r="G294" s="8">
        <f t="shared" si="36"/>
        <v>12</v>
      </c>
    </row>
    <row r="295" ht="15.95" customHeight="1" spans="1:7">
      <c r="A295" s="7"/>
      <c r="B295" s="7" t="s">
        <v>13</v>
      </c>
      <c r="C295" s="9" t="s">
        <v>180</v>
      </c>
      <c r="D295" s="7" t="str">
        <f t="shared" si="37"/>
        <v>德州金约应医疗器械有限公司</v>
      </c>
      <c r="E295" s="7" t="str">
        <f t="shared" si="38"/>
        <v>国械注准20153132206</v>
      </c>
      <c r="F295" s="7" t="str">
        <f t="shared" si="38"/>
        <v>C0344081070000204929</v>
      </c>
      <c r="G295" s="8">
        <f t="shared" si="36"/>
        <v>12</v>
      </c>
    </row>
    <row r="296" ht="15.95" customHeight="1" spans="1:7">
      <c r="A296" s="7"/>
      <c r="B296" s="7" t="s">
        <v>13</v>
      </c>
      <c r="C296" s="9" t="s">
        <v>192</v>
      </c>
      <c r="D296" s="7" t="str">
        <f t="shared" si="37"/>
        <v>德州金约应医疗器械有限公司</v>
      </c>
      <c r="E296" s="7" t="str">
        <f t="shared" si="38"/>
        <v>国械注准20153132206</v>
      </c>
      <c r="F296" s="7" t="str">
        <f t="shared" si="38"/>
        <v>C0344081070000204929</v>
      </c>
      <c r="G296" s="8">
        <f t="shared" si="36"/>
        <v>12</v>
      </c>
    </row>
    <row r="297" ht="15.95" customHeight="1" spans="1:7">
      <c r="A297" s="7"/>
      <c r="B297" s="7" t="s">
        <v>13</v>
      </c>
      <c r="C297" s="9" t="s">
        <v>181</v>
      </c>
      <c r="D297" s="7" t="str">
        <f t="shared" si="37"/>
        <v>德州金约应医疗器械有限公司</v>
      </c>
      <c r="E297" s="7" t="str">
        <f t="shared" si="38"/>
        <v>国械注准20153132206</v>
      </c>
      <c r="F297" s="7" t="str">
        <f t="shared" si="38"/>
        <v>C0344081070000204929</v>
      </c>
      <c r="G297" s="8">
        <f t="shared" si="36"/>
        <v>12</v>
      </c>
    </row>
    <row r="298" ht="15.95" customHeight="1" spans="1:7">
      <c r="A298" s="7"/>
      <c r="B298" s="7" t="s">
        <v>13</v>
      </c>
      <c r="C298" s="9" t="s">
        <v>182</v>
      </c>
      <c r="D298" s="7" t="str">
        <f t="shared" si="37"/>
        <v>德州金约应医疗器械有限公司</v>
      </c>
      <c r="E298" s="7" t="str">
        <f t="shared" si="38"/>
        <v>国械注准20153132206</v>
      </c>
      <c r="F298" s="7" t="str">
        <f t="shared" si="38"/>
        <v>C0344081070000204929</v>
      </c>
      <c r="G298" s="8">
        <f t="shared" si="36"/>
        <v>12</v>
      </c>
    </row>
    <row r="299" ht="15.95" customHeight="1" spans="1:7">
      <c r="A299" s="7"/>
      <c r="B299" s="7" t="s">
        <v>13</v>
      </c>
      <c r="C299" s="9" t="s">
        <v>183</v>
      </c>
      <c r="D299" s="7" t="str">
        <f t="shared" si="37"/>
        <v>德州金约应医疗器械有限公司</v>
      </c>
      <c r="E299" s="7" t="str">
        <f t="shared" si="38"/>
        <v>国械注准20153132206</v>
      </c>
      <c r="F299" s="7" t="str">
        <f t="shared" si="38"/>
        <v>C0344081070000204929</v>
      </c>
      <c r="G299" s="8">
        <f t="shared" si="36"/>
        <v>12</v>
      </c>
    </row>
    <row r="300" ht="15.95" customHeight="1" spans="1:7">
      <c r="A300" s="7"/>
      <c r="B300" s="7" t="s">
        <v>13</v>
      </c>
      <c r="C300" s="9" t="s">
        <v>184</v>
      </c>
      <c r="D300" s="7" t="str">
        <f t="shared" si="37"/>
        <v>德州金约应医疗器械有限公司</v>
      </c>
      <c r="E300" s="7" t="str">
        <f t="shared" si="38"/>
        <v>国械注准20153132206</v>
      </c>
      <c r="F300" s="7" t="str">
        <f t="shared" si="38"/>
        <v>C0344081070000204929</v>
      </c>
      <c r="G300" s="8">
        <f t="shared" si="36"/>
        <v>12</v>
      </c>
    </row>
    <row r="301" ht="15.95" customHeight="1" spans="1:7">
      <c r="A301" s="7"/>
      <c r="B301" s="7" t="s">
        <v>13</v>
      </c>
      <c r="C301" s="9" t="s">
        <v>185</v>
      </c>
      <c r="D301" s="7" t="str">
        <f t="shared" si="37"/>
        <v>德州金约应医疗器械有限公司</v>
      </c>
      <c r="E301" s="7" t="str">
        <f t="shared" si="38"/>
        <v>国械注准20153132206</v>
      </c>
      <c r="F301" s="7" t="str">
        <f t="shared" si="38"/>
        <v>C0344081070000204929</v>
      </c>
      <c r="G301" s="8">
        <f t="shared" si="36"/>
        <v>12</v>
      </c>
    </row>
    <row r="302" ht="15.95" customHeight="1" spans="1:7">
      <c r="A302" s="7"/>
      <c r="B302" s="7" t="s">
        <v>13</v>
      </c>
      <c r="C302" s="9" t="s">
        <v>186</v>
      </c>
      <c r="D302" s="7" t="str">
        <f t="shared" si="37"/>
        <v>德州金约应医疗器械有限公司</v>
      </c>
      <c r="E302" s="7" t="str">
        <f t="shared" si="38"/>
        <v>国械注准20153132206</v>
      </c>
      <c r="F302" s="7" t="str">
        <f t="shared" si="38"/>
        <v>C0344081070000204929</v>
      </c>
      <c r="G302" s="8">
        <f t="shared" si="36"/>
        <v>12</v>
      </c>
    </row>
    <row r="303" ht="15.95" customHeight="1" spans="1:7">
      <c r="A303" s="7"/>
      <c r="B303" s="7" t="s">
        <v>13</v>
      </c>
      <c r="C303" s="9" t="s">
        <v>196</v>
      </c>
      <c r="D303" s="7" t="str">
        <f t="shared" si="37"/>
        <v>德州金约应医疗器械有限公司</v>
      </c>
      <c r="E303" s="7" t="str">
        <f t="shared" si="38"/>
        <v>国械注准20153132206</v>
      </c>
      <c r="F303" s="7" t="str">
        <f t="shared" si="38"/>
        <v>C0344081070000204929</v>
      </c>
      <c r="G303" s="8">
        <f t="shared" si="36"/>
        <v>12</v>
      </c>
    </row>
    <row r="304" ht="15.95" customHeight="1" spans="1:7">
      <c r="A304" s="7"/>
      <c r="B304" s="7" t="s">
        <v>13</v>
      </c>
      <c r="C304" s="9" t="s">
        <v>187</v>
      </c>
      <c r="D304" s="7" t="str">
        <f t="shared" si="37"/>
        <v>德州金约应医疗器械有限公司</v>
      </c>
      <c r="E304" s="7" t="str">
        <f t="shared" ref="E304:F319" si="39">E303</f>
        <v>国械注准20153132206</v>
      </c>
      <c r="F304" s="7" t="str">
        <f t="shared" si="39"/>
        <v>C0344081070000204929</v>
      </c>
      <c r="G304" s="8">
        <f t="shared" ref="G304:G337" si="40">G303</f>
        <v>12</v>
      </c>
    </row>
    <row r="305" ht="15.95" customHeight="1" spans="1:7">
      <c r="A305" s="7"/>
      <c r="B305" s="7" t="s">
        <v>13</v>
      </c>
      <c r="C305" s="9" t="s">
        <v>188</v>
      </c>
      <c r="D305" s="7" t="str">
        <f t="shared" si="37"/>
        <v>德州金约应医疗器械有限公司</v>
      </c>
      <c r="E305" s="7" t="str">
        <f t="shared" si="39"/>
        <v>国械注准20153132206</v>
      </c>
      <c r="F305" s="7" t="str">
        <f t="shared" si="39"/>
        <v>C0344081070000204929</v>
      </c>
      <c r="G305" s="8">
        <f t="shared" si="40"/>
        <v>12</v>
      </c>
    </row>
    <row r="306" ht="15.95" customHeight="1" spans="1:7">
      <c r="A306" s="7"/>
      <c r="B306" s="7" t="s">
        <v>13</v>
      </c>
      <c r="C306" s="9" t="s">
        <v>193</v>
      </c>
      <c r="D306" s="7" t="str">
        <f t="shared" si="37"/>
        <v>德州金约应医疗器械有限公司</v>
      </c>
      <c r="E306" s="7" t="str">
        <f t="shared" si="39"/>
        <v>国械注准20153132206</v>
      </c>
      <c r="F306" s="7" t="str">
        <f t="shared" si="39"/>
        <v>C0344081070000204929</v>
      </c>
      <c r="G306" s="8">
        <f t="shared" si="40"/>
        <v>12</v>
      </c>
    </row>
    <row r="307" ht="15.95" customHeight="1" spans="1:7">
      <c r="A307" s="7"/>
      <c r="B307" s="7" t="s">
        <v>13</v>
      </c>
      <c r="C307" s="9" t="s">
        <v>194</v>
      </c>
      <c r="D307" s="7" t="str">
        <f t="shared" si="37"/>
        <v>德州金约应医疗器械有限公司</v>
      </c>
      <c r="E307" s="7" t="str">
        <f t="shared" si="39"/>
        <v>国械注准20153132206</v>
      </c>
      <c r="F307" s="7" t="str">
        <f t="shared" si="39"/>
        <v>C0344081070000204929</v>
      </c>
      <c r="G307" s="8">
        <f t="shared" si="40"/>
        <v>12</v>
      </c>
    </row>
    <row r="308" ht="15.95" customHeight="1" spans="1:7">
      <c r="A308" s="7"/>
      <c r="B308" s="7" t="s">
        <v>13</v>
      </c>
      <c r="C308" s="9" t="s">
        <v>166</v>
      </c>
      <c r="D308" s="7" t="str">
        <f t="shared" si="37"/>
        <v>德州金约应医疗器械有限公司</v>
      </c>
      <c r="E308" s="7" t="str">
        <f t="shared" si="39"/>
        <v>国械注准20153132206</v>
      </c>
      <c r="F308" s="7" t="str">
        <f t="shared" si="39"/>
        <v>C0344081070000204929</v>
      </c>
      <c r="G308" s="8">
        <f t="shared" si="40"/>
        <v>12</v>
      </c>
    </row>
    <row r="309" ht="15.95" customHeight="1" spans="1:7">
      <c r="A309" s="7"/>
      <c r="B309" s="7" t="s">
        <v>13</v>
      </c>
      <c r="C309" s="9" t="s">
        <v>189</v>
      </c>
      <c r="D309" s="7" t="str">
        <f t="shared" si="37"/>
        <v>德州金约应医疗器械有限公司</v>
      </c>
      <c r="E309" s="7" t="str">
        <f t="shared" si="39"/>
        <v>国械注准20153132206</v>
      </c>
      <c r="F309" s="7" t="str">
        <f t="shared" si="39"/>
        <v>C0344081070000204929</v>
      </c>
      <c r="G309" s="8">
        <f t="shared" si="40"/>
        <v>12</v>
      </c>
    </row>
    <row r="310" ht="15.95" customHeight="1" spans="1:7">
      <c r="A310" s="7"/>
      <c r="B310" s="7" t="s">
        <v>13</v>
      </c>
      <c r="C310" s="9" t="s">
        <v>170</v>
      </c>
      <c r="D310" s="7" t="str">
        <f t="shared" si="37"/>
        <v>德州金约应医疗器械有限公司</v>
      </c>
      <c r="E310" s="7" t="str">
        <f t="shared" si="39"/>
        <v>国械注准20153132206</v>
      </c>
      <c r="F310" s="7" t="str">
        <f t="shared" si="39"/>
        <v>C0344081070000204929</v>
      </c>
      <c r="G310" s="8">
        <f t="shared" si="40"/>
        <v>12</v>
      </c>
    </row>
    <row r="311" ht="15.95" customHeight="1" spans="1:7">
      <c r="A311" s="7"/>
      <c r="B311" s="7" t="s">
        <v>13</v>
      </c>
      <c r="C311" s="9" t="s">
        <v>171</v>
      </c>
      <c r="D311" s="7" t="str">
        <f t="shared" si="37"/>
        <v>德州金约应医疗器械有限公司</v>
      </c>
      <c r="E311" s="7" t="str">
        <f t="shared" si="39"/>
        <v>国械注准20153132206</v>
      </c>
      <c r="F311" s="7" t="str">
        <f t="shared" si="39"/>
        <v>C0344081070000204929</v>
      </c>
      <c r="G311" s="8">
        <f t="shared" si="40"/>
        <v>12</v>
      </c>
    </row>
    <row r="312" ht="15.95" customHeight="1" spans="1:7">
      <c r="A312" s="7"/>
      <c r="B312" s="7" t="s">
        <v>13</v>
      </c>
      <c r="C312" s="9" t="s">
        <v>172</v>
      </c>
      <c r="D312" s="7" t="str">
        <f t="shared" si="37"/>
        <v>德州金约应医疗器械有限公司</v>
      </c>
      <c r="E312" s="7" t="str">
        <f t="shared" si="39"/>
        <v>国械注准20153132206</v>
      </c>
      <c r="F312" s="7" t="str">
        <f t="shared" si="39"/>
        <v>C0344081070000204929</v>
      </c>
      <c r="G312" s="8">
        <f t="shared" si="40"/>
        <v>12</v>
      </c>
    </row>
    <row r="313" ht="15.95" customHeight="1" spans="1:7">
      <c r="A313" s="7"/>
      <c r="B313" s="7" t="s">
        <v>13</v>
      </c>
      <c r="C313" s="9" t="s">
        <v>173</v>
      </c>
      <c r="D313" s="7" t="str">
        <f t="shared" si="37"/>
        <v>德州金约应医疗器械有限公司</v>
      </c>
      <c r="E313" s="7" t="str">
        <f t="shared" si="39"/>
        <v>国械注准20153132206</v>
      </c>
      <c r="F313" s="7" t="str">
        <f t="shared" si="39"/>
        <v>C0344081070000204929</v>
      </c>
      <c r="G313" s="8">
        <f t="shared" si="40"/>
        <v>12</v>
      </c>
    </row>
    <row r="314" ht="15.95" customHeight="1" spans="1:7">
      <c r="A314" s="7"/>
      <c r="B314" s="7" t="s">
        <v>13</v>
      </c>
      <c r="C314" s="9" t="s">
        <v>116</v>
      </c>
      <c r="D314" s="7" t="str">
        <f t="shared" si="37"/>
        <v>德州金约应医疗器械有限公司</v>
      </c>
      <c r="E314" s="7" t="str">
        <f t="shared" si="39"/>
        <v>国械注准20153132206</v>
      </c>
      <c r="F314" s="7" t="s">
        <v>200</v>
      </c>
      <c r="G314" s="8">
        <f t="shared" si="40"/>
        <v>12</v>
      </c>
    </row>
    <row r="315" ht="15.95" customHeight="1" spans="1:7">
      <c r="A315" s="7"/>
      <c r="B315" s="7" t="s">
        <v>13</v>
      </c>
      <c r="C315" s="9" t="s">
        <v>174</v>
      </c>
      <c r="D315" s="7" t="str">
        <f t="shared" si="37"/>
        <v>德州金约应医疗器械有限公司</v>
      </c>
      <c r="E315" s="7" t="str">
        <f t="shared" si="39"/>
        <v>国械注准20153132206</v>
      </c>
      <c r="F315" s="7" t="s">
        <v>201</v>
      </c>
      <c r="G315" s="8">
        <f t="shared" si="40"/>
        <v>12</v>
      </c>
    </row>
    <row r="316" ht="15.95" customHeight="1" spans="1:7">
      <c r="A316" s="7"/>
      <c r="B316" s="7" t="s">
        <v>13</v>
      </c>
      <c r="C316" s="9" t="s">
        <v>176</v>
      </c>
      <c r="D316" s="7" t="str">
        <f t="shared" si="37"/>
        <v>德州金约应医疗器械有限公司</v>
      </c>
      <c r="E316" s="7" t="str">
        <f t="shared" si="39"/>
        <v>国械注准20153132206</v>
      </c>
      <c r="F316" s="7" t="str">
        <f t="shared" si="39"/>
        <v>C0345051070100304929</v>
      </c>
      <c r="G316" s="8">
        <f t="shared" si="40"/>
        <v>12</v>
      </c>
    </row>
    <row r="317" ht="15.95" customHeight="1" spans="1:7">
      <c r="A317" s="7"/>
      <c r="B317" s="7" t="s">
        <v>13</v>
      </c>
      <c r="C317" s="9" t="s">
        <v>177</v>
      </c>
      <c r="D317" s="7" t="str">
        <f t="shared" si="37"/>
        <v>德州金约应医疗器械有限公司</v>
      </c>
      <c r="E317" s="7" t="str">
        <f t="shared" si="39"/>
        <v>国械注准20153132206</v>
      </c>
      <c r="F317" s="7" t="str">
        <f t="shared" si="39"/>
        <v>C0345051070100304929</v>
      </c>
      <c r="G317" s="8">
        <f t="shared" si="40"/>
        <v>12</v>
      </c>
    </row>
    <row r="318" ht="15.95" customHeight="1" spans="1:7">
      <c r="A318" s="7"/>
      <c r="B318" s="7" t="s">
        <v>13</v>
      </c>
      <c r="C318" s="9" t="s">
        <v>178</v>
      </c>
      <c r="D318" s="7" t="str">
        <f t="shared" si="37"/>
        <v>德州金约应医疗器械有限公司</v>
      </c>
      <c r="E318" s="7" t="str">
        <f t="shared" si="39"/>
        <v>国械注准20153132206</v>
      </c>
      <c r="F318" s="7" t="str">
        <f t="shared" si="39"/>
        <v>C0345051070100304929</v>
      </c>
      <c r="G318" s="8">
        <f t="shared" si="40"/>
        <v>12</v>
      </c>
    </row>
    <row r="319" ht="15.95" customHeight="1" spans="1:7">
      <c r="A319" s="7"/>
      <c r="B319" s="7" t="s">
        <v>13</v>
      </c>
      <c r="C319" s="9" t="s">
        <v>196</v>
      </c>
      <c r="D319" s="7" t="str">
        <f t="shared" si="37"/>
        <v>德州金约应医疗器械有限公司</v>
      </c>
      <c r="E319" s="7" t="str">
        <f t="shared" si="39"/>
        <v>国械注准20153132206</v>
      </c>
      <c r="F319" s="7" t="str">
        <f t="shared" si="39"/>
        <v>C0345051070100304929</v>
      </c>
      <c r="G319" s="8">
        <f t="shared" si="40"/>
        <v>12</v>
      </c>
    </row>
    <row r="320" ht="15.95" customHeight="1" spans="1:7">
      <c r="A320" s="7"/>
      <c r="B320" s="7" t="s">
        <v>13</v>
      </c>
      <c r="C320" s="9" t="s">
        <v>187</v>
      </c>
      <c r="D320" s="7" t="str">
        <f t="shared" si="37"/>
        <v>德州金约应医疗器械有限公司</v>
      </c>
      <c r="E320" s="7" t="str">
        <f t="shared" ref="E320:F327" si="41">E319</f>
        <v>国械注准20153132206</v>
      </c>
      <c r="F320" s="7" t="str">
        <f t="shared" si="41"/>
        <v>C0345051070100304929</v>
      </c>
      <c r="G320" s="8">
        <f t="shared" si="40"/>
        <v>12</v>
      </c>
    </row>
    <row r="321" ht="15.95" customHeight="1" spans="1:7">
      <c r="A321" s="7"/>
      <c r="B321" s="7" t="s">
        <v>13</v>
      </c>
      <c r="C321" s="9" t="s">
        <v>188</v>
      </c>
      <c r="D321" s="7" t="str">
        <f t="shared" si="37"/>
        <v>德州金约应医疗器械有限公司</v>
      </c>
      <c r="E321" s="7" t="str">
        <f t="shared" si="41"/>
        <v>国械注准20153132206</v>
      </c>
      <c r="F321" s="7" t="str">
        <f t="shared" si="41"/>
        <v>C0345051070100304929</v>
      </c>
      <c r="G321" s="8">
        <f t="shared" si="40"/>
        <v>12</v>
      </c>
    </row>
    <row r="322" ht="15.95" customHeight="1" spans="1:7">
      <c r="A322" s="7"/>
      <c r="B322" s="7" t="s">
        <v>13</v>
      </c>
      <c r="C322" s="9" t="s">
        <v>170</v>
      </c>
      <c r="D322" s="7" t="str">
        <f t="shared" si="37"/>
        <v>德州金约应医疗器械有限公司</v>
      </c>
      <c r="E322" s="7" t="str">
        <f t="shared" si="41"/>
        <v>国械注准20153132206</v>
      </c>
      <c r="F322" s="7" t="str">
        <f t="shared" si="41"/>
        <v>C0345051070100304929</v>
      </c>
      <c r="G322" s="8">
        <f t="shared" si="40"/>
        <v>12</v>
      </c>
    </row>
    <row r="323" ht="15.95" customHeight="1" spans="1:7">
      <c r="A323" s="7"/>
      <c r="B323" s="7" t="s">
        <v>13</v>
      </c>
      <c r="C323" s="9" t="s">
        <v>171</v>
      </c>
      <c r="D323" s="7" t="str">
        <f t="shared" si="37"/>
        <v>德州金约应医疗器械有限公司</v>
      </c>
      <c r="E323" s="7" t="str">
        <f t="shared" si="41"/>
        <v>国械注准20153132206</v>
      </c>
      <c r="F323" s="7" t="str">
        <f t="shared" si="41"/>
        <v>C0345051070100304929</v>
      </c>
      <c r="G323" s="8">
        <f t="shared" si="40"/>
        <v>12</v>
      </c>
    </row>
    <row r="324" ht="15.95" customHeight="1" spans="1:7">
      <c r="A324" s="7"/>
      <c r="B324" s="7" t="s">
        <v>13</v>
      </c>
      <c r="C324" s="9" t="s">
        <v>172</v>
      </c>
      <c r="D324" s="7" t="str">
        <f t="shared" si="37"/>
        <v>德州金约应医疗器械有限公司</v>
      </c>
      <c r="E324" s="7" t="str">
        <f t="shared" si="41"/>
        <v>国械注准20153132206</v>
      </c>
      <c r="F324" s="7" t="str">
        <f t="shared" si="41"/>
        <v>C0345051070100304929</v>
      </c>
      <c r="G324" s="8">
        <f t="shared" si="40"/>
        <v>12</v>
      </c>
    </row>
    <row r="325" ht="15.95" customHeight="1" spans="1:7">
      <c r="A325" s="7"/>
      <c r="B325" s="7" t="s">
        <v>13</v>
      </c>
      <c r="C325" s="9" t="s">
        <v>173</v>
      </c>
      <c r="D325" s="7" t="str">
        <f t="shared" si="37"/>
        <v>德州金约应医疗器械有限公司</v>
      </c>
      <c r="E325" s="7" t="str">
        <f t="shared" si="41"/>
        <v>国械注准20153132206</v>
      </c>
      <c r="F325" s="7" t="str">
        <f t="shared" si="41"/>
        <v>C0345051070100304929</v>
      </c>
      <c r="G325" s="8">
        <f t="shared" si="40"/>
        <v>12</v>
      </c>
    </row>
    <row r="326" ht="15.95" customHeight="1" spans="1:7">
      <c r="A326" s="7"/>
      <c r="B326" s="7" t="s">
        <v>13</v>
      </c>
      <c r="C326" s="9" t="s">
        <v>116</v>
      </c>
      <c r="D326" s="7" t="str">
        <f t="shared" si="37"/>
        <v>德州金约应医疗器械有限公司</v>
      </c>
      <c r="E326" s="7" t="str">
        <f t="shared" si="41"/>
        <v>国械注准20153132206</v>
      </c>
      <c r="F326" s="7" t="s">
        <v>202</v>
      </c>
      <c r="G326" s="8">
        <f t="shared" si="40"/>
        <v>12</v>
      </c>
    </row>
    <row r="327" ht="15.95" customHeight="1" spans="1:7">
      <c r="A327" s="7"/>
      <c r="B327" s="7" t="s">
        <v>13</v>
      </c>
      <c r="C327" s="9" t="s">
        <v>192</v>
      </c>
      <c r="D327" s="7" t="str">
        <f t="shared" si="37"/>
        <v>德州金约应医疗器械有限公司</v>
      </c>
      <c r="E327" s="7" t="str">
        <f t="shared" si="41"/>
        <v>国械注准20153132206</v>
      </c>
      <c r="F327" s="7" t="str">
        <f>F326</f>
        <v>C0345101070400104929</v>
      </c>
      <c r="G327" s="8">
        <f t="shared" si="40"/>
        <v>12</v>
      </c>
    </row>
    <row r="328" ht="15.95" customHeight="1" spans="1:7">
      <c r="A328" s="7"/>
      <c r="B328" s="7" t="s">
        <v>13</v>
      </c>
      <c r="C328" s="9" t="s">
        <v>192</v>
      </c>
      <c r="D328" s="7" t="str">
        <f t="shared" si="37"/>
        <v>德州金约应医疗器械有限公司</v>
      </c>
      <c r="E328" s="7" t="s">
        <v>203</v>
      </c>
      <c r="F328" s="7" t="s">
        <v>204</v>
      </c>
      <c r="G328" s="8">
        <f t="shared" si="40"/>
        <v>12</v>
      </c>
    </row>
    <row r="329" ht="15.95" customHeight="1" spans="1:7">
      <c r="A329" s="7"/>
      <c r="B329" s="7" t="s">
        <v>13</v>
      </c>
      <c r="C329" s="9" t="s">
        <v>193</v>
      </c>
      <c r="D329" s="7" t="str">
        <f t="shared" si="37"/>
        <v>德州金约应医疗器械有限公司</v>
      </c>
      <c r="E329" s="7" t="str">
        <f>E328</f>
        <v>国械注准20163130105</v>
      </c>
      <c r="F329" s="7" t="str">
        <f>F328</f>
        <v>C0340041080000004929</v>
      </c>
      <c r="G329" s="8">
        <f t="shared" si="40"/>
        <v>12</v>
      </c>
    </row>
    <row r="330" ht="15.95" customHeight="1" spans="1:7">
      <c r="A330" s="7"/>
      <c r="B330" s="7" t="s">
        <v>13</v>
      </c>
      <c r="C330" s="9" t="s">
        <v>194</v>
      </c>
      <c r="D330" s="7" t="str">
        <f t="shared" si="37"/>
        <v>德州金约应医疗器械有限公司</v>
      </c>
      <c r="E330" s="7" t="str">
        <f>E329</f>
        <v>国械注准20163130105</v>
      </c>
      <c r="F330" s="7" t="str">
        <f>F329</f>
        <v>C0340041080000004929</v>
      </c>
      <c r="G330" s="8">
        <f t="shared" si="40"/>
        <v>12</v>
      </c>
    </row>
    <row r="331" ht="15.95" customHeight="1" spans="1:7">
      <c r="A331" s="7"/>
      <c r="B331" s="7" t="s">
        <v>13</v>
      </c>
      <c r="C331" s="9" t="s">
        <v>192</v>
      </c>
      <c r="D331" s="7" t="str">
        <f t="shared" si="37"/>
        <v>德州金约应医疗器械有限公司</v>
      </c>
      <c r="E331" s="7" t="str">
        <f t="shared" ref="E331:E337" si="42">E330</f>
        <v>国械注准20163130105</v>
      </c>
      <c r="F331" s="7" t="s">
        <v>205</v>
      </c>
      <c r="G331" s="8">
        <f t="shared" si="40"/>
        <v>12</v>
      </c>
    </row>
    <row r="332" ht="15.95" customHeight="1" spans="1:7">
      <c r="A332" s="7"/>
      <c r="B332" s="7" t="s">
        <v>13</v>
      </c>
      <c r="C332" s="9" t="s">
        <v>193</v>
      </c>
      <c r="D332" s="7" t="str">
        <f t="shared" si="37"/>
        <v>德州金约应医疗器械有限公司</v>
      </c>
      <c r="E332" s="7" t="str">
        <f t="shared" si="42"/>
        <v>国械注准20163130105</v>
      </c>
      <c r="F332" s="7" t="str">
        <f>F331</f>
        <v>C0340081080100004929</v>
      </c>
      <c r="G332" s="8">
        <f t="shared" si="40"/>
        <v>12</v>
      </c>
    </row>
    <row r="333" ht="15.95" customHeight="1" spans="1:7">
      <c r="A333" s="7"/>
      <c r="B333" s="7" t="s">
        <v>13</v>
      </c>
      <c r="C333" s="9" t="s">
        <v>194</v>
      </c>
      <c r="D333" s="7" t="str">
        <f t="shared" si="37"/>
        <v>德州金约应医疗器械有限公司</v>
      </c>
      <c r="E333" s="7" t="str">
        <f t="shared" si="42"/>
        <v>国械注准20163130105</v>
      </c>
      <c r="F333" s="7" t="str">
        <f>F332</f>
        <v>C0340081080100004929</v>
      </c>
      <c r="G333" s="8">
        <f t="shared" si="40"/>
        <v>12</v>
      </c>
    </row>
    <row r="334" ht="15.95" customHeight="1" spans="1:7">
      <c r="A334" s="7"/>
      <c r="B334" s="7" t="s">
        <v>13</v>
      </c>
      <c r="C334" s="9" t="s">
        <v>192</v>
      </c>
      <c r="D334" s="7" t="str">
        <f t="shared" si="37"/>
        <v>德州金约应医疗器械有限公司</v>
      </c>
      <c r="E334" s="7" t="str">
        <f t="shared" si="42"/>
        <v>国械注准20163130105</v>
      </c>
      <c r="F334" s="7" t="s">
        <v>206</v>
      </c>
      <c r="G334" s="8">
        <f t="shared" si="40"/>
        <v>12</v>
      </c>
    </row>
    <row r="335" ht="15.95" customHeight="1" spans="1:7">
      <c r="A335" s="7"/>
      <c r="B335" s="7" t="s">
        <v>13</v>
      </c>
      <c r="C335" s="9" t="s">
        <v>196</v>
      </c>
      <c r="D335" s="7" t="str">
        <f t="shared" si="37"/>
        <v>德州金约应医疗器械有限公司</v>
      </c>
      <c r="E335" s="7" t="str">
        <f t="shared" si="42"/>
        <v>国械注准20163130105</v>
      </c>
      <c r="F335" s="7" t="s">
        <v>207</v>
      </c>
      <c r="G335" s="8">
        <f t="shared" si="40"/>
        <v>12</v>
      </c>
    </row>
    <row r="336" ht="15.95" customHeight="1" spans="1:7">
      <c r="A336" s="7"/>
      <c r="B336" s="7" t="s">
        <v>13</v>
      </c>
      <c r="C336" s="9" t="s">
        <v>193</v>
      </c>
      <c r="D336" s="7" t="str">
        <f t="shared" si="37"/>
        <v>德州金约应医疗器械有限公司</v>
      </c>
      <c r="E336" s="7" t="str">
        <f t="shared" si="42"/>
        <v>国械注准20163130105</v>
      </c>
      <c r="F336" s="7" t="str">
        <f>F335</f>
        <v>C0344021070101104929</v>
      </c>
      <c r="G336" s="8">
        <f t="shared" si="40"/>
        <v>12</v>
      </c>
    </row>
    <row r="337" ht="15.95" customHeight="1" spans="1:7">
      <c r="A337" s="7"/>
      <c r="B337" s="7" t="s">
        <v>13</v>
      </c>
      <c r="C337" s="9" t="s">
        <v>194</v>
      </c>
      <c r="D337" s="7" t="str">
        <f t="shared" si="37"/>
        <v>德州金约应医疗器械有限公司</v>
      </c>
      <c r="E337" s="7" t="str">
        <f t="shared" si="42"/>
        <v>国械注准20163130105</v>
      </c>
      <c r="F337" s="7" t="str">
        <f>F336</f>
        <v>C0344021070101104929</v>
      </c>
      <c r="G337" s="8">
        <f t="shared" si="40"/>
        <v>12</v>
      </c>
    </row>
    <row r="338" ht="15.95" customHeight="1" spans="1:7">
      <c r="A338" s="7">
        <f>MAX($A$3:A337)+1</f>
        <v>11</v>
      </c>
      <c r="B338" s="7" t="s">
        <v>8</v>
      </c>
      <c r="C338" s="9" t="s">
        <v>208</v>
      </c>
      <c r="D338" s="7" t="s">
        <v>209</v>
      </c>
      <c r="E338" s="7" t="s">
        <v>210</v>
      </c>
      <c r="F338" s="7" t="s">
        <v>211</v>
      </c>
      <c r="G338" s="8">
        <v>80</v>
      </c>
    </row>
    <row r="339" ht="15.95" customHeight="1" spans="1:7">
      <c r="A339" s="7"/>
      <c r="B339" s="7" t="s">
        <v>13</v>
      </c>
      <c r="C339" s="9" t="s">
        <v>212</v>
      </c>
      <c r="D339" s="7" t="str">
        <f t="shared" ref="D339:D357" si="43">D338</f>
        <v>嘉思特华剑医疗器材（天津）有限公司</v>
      </c>
      <c r="E339" s="7" t="str">
        <f t="shared" ref="E339:E350" si="44">E338</f>
        <v>国械注准20163460718</v>
      </c>
      <c r="F339" s="7" t="s">
        <v>213</v>
      </c>
      <c r="G339" s="8">
        <f t="shared" ref="G339:G357" si="45">G338</f>
        <v>80</v>
      </c>
    </row>
    <row r="340" ht="15.95" customHeight="1" spans="1:7">
      <c r="A340" s="7"/>
      <c r="B340" s="7" t="s">
        <v>13</v>
      </c>
      <c r="C340" s="9" t="s">
        <v>214</v>
      </c>
      <c r="D340" s="7" t="str">
        <f t="shared" si="43"/>
        <v>嘉思特华剑医疗器材（天津）有限公司</v>
      </c>
      <c r="E340" s="7" t="str">
        <f t="shared" si="44"/>
        <v>国械注准20163460718</v>
      </c>
      <c r="F340" s="7" t="str">
        <f>F339</f>
        <v>C0344021070200810613</v>
      </c>
      <c r="G340" s="8">
        <f t="shared" si="45"/>
        <v>80</v>
      </c>
    </row>
    <row r="341" ht="15.95" customHeight="1" spans="1:7">
      <c r="A341" s="7"/>
      <c r="B341" s="7" t="s">
        <v>13</v>
      </c>
      <c r="C341" s="9" t="s">
        <v>212</v>
      </c>
      <c r="D341" s="7" t="str">
        <f t="shared" si="43"/>
        <v>嘉思特华剑医疗器材（天津）有限公司</v>
      </c>
      <c r="E341" s="7" t="str">
        <f t="shared" si="44"/>
        <v>国械注准20163460718</v>
      </c>
      <c r="F341" s="7" t="s">
        <v>215</v>
      </c>
      <c r="G341" s="8">
        <f t="shared" si="45"/>
        <v>80</v>
      </c>
    </row>
    <row r="342" ht="15.95" customHeight="1" spans="1:7">
      <c r="A342" s="7"/>
      <c r="B342" s="7" t="s">
        <v>13</v>
      </c>
      <c r="C342" s="9" t="s">
        <v>208</v>
      </c>
      <c r="D342" s="7" t="str">
        <f t="shared" si="43"/>
        <v>嘉思特华剑医疗器材（天津）有限公司</v>
      </c>
      <c r="E342" s="7" t="str">
        <f t="shared" si="44"/>
        <v>国械注准20163460718</v>
      </c>
      <c r="F342" s="7" t="str">
        <f>F341</f>
        <v>C0344031070100110613</v>
      </c>
      <c r="G342" s="8">
        <f t="shared" si="45"/>
        <v>80</v>
      </c>
    </row>
    <row r="343" ht="15.95" customHeight="1" spans="1:7">
      <c r="A343" s="7"/>
      <c r="B343" s="7" t="s">
        <v>13</v>
      </c>
      <c r="C343" s="9" t="s">
        <v>214</v>
      </c>
      <c r="D343" s="7" t="str">
        <f t="shared" si="43"/>
        <v>嘉思特华剑医疗器材（天津）有限公司</v>
      </c>
      <c r="E343" s="7" t="str">
        <f t="shared" si="44"/>
        <v>国械注准20163460718</v>
      </c>
      <c r="F343" s="7" t="str">
        <f>F342</f>
        <v>C0344031070100110613</v>
      </c>
      <c r="G343" s="8">
        <f t="shared" si="45"/>
        <v>80</v>
      </c>
    </row>
    <row r="344" ht="15.95" customHeight="1" spans="1:7">
      <c r="A344" s="7"/>
      <c r="B344" s="7" t="s">
        <v>13</v>
      </c>
      <c r="C344" s="9" t="s">
        <v>216</v>
      </c>
      <c r="D344" s="7" t="str">
        <f t="shared" si="43"/>
        <v>嘉思特华剑医疗器材（天津）有限公司</v>
      </c>
      <c r="E344" s="7" t="str">
        <f t="shared" si="44"/>
        <v>国械注准20163460718</v>
      </c>
      <c r="F344" s="7" t="s">
        <v>217</v>
      </c>
      <c r="G344" s="8">
        <f t="shared" si="45"/>
        <v>80</v>
      </c>
    </row>
    <row r="345" ht="15.95" customHeight="1" spans="1:7">
      <c r="A345" s="7"/>
      <c r="B345" s="7" t="s">
        <v>13</v>
      </c>
      <c r="C345" s="9" t="s">
        <v>212</v>
      </c>
      <c r="D345" s="7" t="str">
        <f t="shared" si="43"/>
        <v>嘉思特华剑医疗器材（天津）有限公司</v>
      </c>
      <c r="E345" s="7" t="str">
        <f t="shared" si="44"/>
        <v>国械注准20163460718</v>
      </c>
      <c r="F345" s="7" t="str">
        <f>F344</f>
        <v>C0344051070200010613</v>
      </c>
      <c r="G345" s="8">
        <f t="shared" si="45"/>
        <v>80</v>
      </c>
    </row>
    <row r="346" ht="15.95" customHeight="1" spans="1:7">
      <c r="A346" s="7"/>
      <c r="B346" s="7" t="s">
        <v>13</v>
      </c>
      <c r="C346" s="9" t="s">
        <v>208</v>
      </c>
      <c r="D346" s="7" t="str">
        <f t="shared" si="43"/>
        <v>嘉思特华剑医疗器材（天津）有限公司</v>
      </c>
      <c r="E346" s="7" t="str">
        <f t="shared" si="44"/>
        <v>国械注准20163460718</v>
      </c>
      <c r="F346" s="7" t="str">
        <f>F345</f>
        <v>C0344051070200010613</v>
      </c>
      <c r="G346" s="8">
        <f t="shared" si="45"/>
        <v>80</v>
      </c>
    </row>
    <row r="347" ht="15.95" customHeight="1" spans="1:7">
      <c r="A347" s="7"/>
      <c r="B347" s="7" t="s">
        <v>13</v>
      </c>
      <c r="C347" s="9" t="s">
        <v>214</v>
      </c>
      <c r="D347" s="7" t="str">
        <f t="shared" si="43"/>
        <v>嘉思特华剑医疗器材（天津）有限公司</v>
      </c>
      <c r="E347" s="7" t="str">
        <f t="shared" si="44"/>
        <v>国械注准20163460718</v>
      </c>
      <c r="F347" s="7" t="str">
        <f>F346</f>
        <v>C0344051070200010613</v>
      </c>
      <c r="G347" s="8">
        <f t="shared" si="45"/>
        <v>80</v>
      </c>
    </row>
    <row r="348" ht="15.95" customHeight="1" spans="1:7">
      <c r="A348" s="7"/>
      <c r="B348" s="7" t="s">
        <v>13</v>
      </c>
      <c r="C348" s="9" t="s">
        <v>216</v>
      </c>
      <c r="D348" s="7" t="str">
        <f t="shared" si="43"/>
        <v>嘉思特华剑医疗器材（天津）有限公司</v>
      </c>
      <c r="E348" s="7" t="str">
        <f t="shared" si="44"/>
        <v>国械注准20163460718</v>
      </c>
      <c r="F348" s="7" t="s">
        <v>218</v>
      </c>
      <c r="G348" s="8">
        <f t="shared" si="45"/>
        <v>80</v>
      </c>
    </row>
    <row r="349" ht="15.95" customHeight="1" spans="1:7">
      <c r="A349" s="7"/>
      <c r="B349" s="7" t="s">
        <v>13</v>
      </c>
      <c r="C349" s="9" t="s">
        <v>212</v>
      </c>
      <c r="D349" s="7" t="str">
        <f t="shared" si="43"/>
        <v>嘉思特华剑医疗器材（天津）有限公司</v>
      </c>
      <c r="E349" s="7" t="str">
        <f t="shared" si="44"/>
        <v>国械注准20163460718</v>
      </c>
      <c r="F349" s="7" t="str">
        <f>F348</f>
        <v>C0344061070400210613</v>
      </c>
      <c r="G349" s="8">
        <f t="shared" si="45"/>
        <v>80</v>
      </c>
    </row>
    <row r="350" ht="15.95" customHeight="1" spans="1:7">
      <c r="A350" s="7"/>
      <c r="B350" s="7" t="s">
        <v>13</v>
      </c>
      <c r="C350" s="9" t="s">
        <v>214</v>
      </c>
      <c r="D350" s="7" t="str">
        <f t="shared" si="43"/>
        <v>嘉思特华剑医疗器材（天津）有限公司</v>
      </c>
      <c r="E350" s="7" t="str">
        <f t="shared" si="44"/>
        <v>国械注准20163460718</v>
      </c>
      <c r="F350" s="7" t="str">
        <f>F349</f>
        <v>C0344061070400210613</v>
      </c>
      <c r="G350" s="8">
        <f t="shared" si="45"/>
        <v>80</v>
      </c>
    </row>
    <row r="351" ht="15.95" customHeight="1" spans="1:7">
      <c r="A351" s="7"/>
      <c r="B351" s="7" t="s">
        <v>13</v>
      </c>
      <c r="C351" s="9" t="s">
        <v>216</v>
      </c>
      <c r="D351" s="7" t="str">
        <f t="shared" si="43"/>
        <v>嘉思特华剑医疗器材（天津）有限公司</v>
      </c>
      <c r="E351" s="7" t="s">
        <v>219</v>
      </c>
      <c r="F351" s="7" t="s">
        <v>220</v>
      </c>
      <c r="G351" s="8">
        <f t="shared" si="45"/>
        <v>80</v>
      </c>
    </row>
    <row r="352" ht="15.95" customHeight="1" spans="1:7">
      <c r="A352" s="7"/>
      <c r="B352" s="7" t="s">
        <v>13</v>
      </c>
      <c r="C352" s="9" t="s">
        <v>212</v>
      </c>
      <c r="D352" s="7" t="str">
        <f t="shared" si="43"/>
        <v>嘉思特华剑医疗器材（天津）有限公司</v>
      </c>
      <c r="E352" s="7" t="str">
        <f t="shared" ref="E352:F354" si="46">E351</f>
        <v>国械注准20163461318</v>
      </c>
      <c r="F352" s="7" t="str">
        <f t="shared" si="46"/>
        <v>C0340051080100010613</v>
      </c>
      <c r="G352" s="8">
        <f t="shared" si="45"/>
        <v>80</v>
      </c>
    </row>
    <row r="353" ht="15.95" customHeight="1" spans="1:7">
      <c r="A353" s="7"/>
      <c r="B353" s="7" t="s">
        <v>13</v>
      </c>
      <c r="C353" s="9" t="s">
        <v>208</v>
      </c>
      <c r="D353" s="7" t="str">
        <f t="shared" si="43"/>
        <v>嘉思特华剑医疗器材（天津）有限公司</v>
      </c>
      <c r="E353" s="7" t="str">
        <f t="shared" si="46"/>
        <v>国械注准20163461318</v>
      </c>
      <c r="F353" s="7" t="str">
        <f t="shared" si="46"/>
        <v>C0340051080100010613</v>
      </c>
      <c r="G353" s="8">
        <f t="shared" si="45"/>
        <v>80</v>
      </c>
    </row>
    <row r="354" ht="15.95" customHeight="1" spans="1:7">
      <c r="A354" s="7"/>
      <c r="B354" s="7" t="s">
        <v>13</v>
      </c>
      <c r="C354" s="9" t="s">
        <v>214</v>
      </c>
      <c r="D354" s="7" t="str">
        <f t="shared" si="43"/>
        <v>嘉思特华剑医疗器材（天津）有限公司</v>
      </c>
      <c r="E354" s="7" t="str">
        <f t="shared" si="46"/>
        <v>国械注准20163461318</v>
      </c>
      <c r="F354" s="7" t="str">
        <f t="shared" si="46"/>
        <v>C0340051080100010613</v>
      </c>
      <c r="G354" s="8">
        <f t="shared" si="45"/>
        <v>80</v>
      </c>
    </row>
    <row r="355" ht="15.95" customHeight="1" spans="1:7">
      <c r="A355" s="7"/>
      <c r="B355" s="7" t="s">
        <v>13</v>
      </c>
      <c r="C355" s="9" t="s">
        <v>216</v>
      </c>
      <c r="D355" s="7" t="str">
        <f t="shared" si="43"/>
        <v>嘉思特华剑医疗器材（天津）有限公司</v>
      </c>
      <c r="E355" s="7" t="str">
        <f>E354</f>
        <v>国械注准20163461318</v>
      </c>
      <c r="F355" s="7" t="s">
        <v>221</v>
      </c>
      <c r="G355" s="8">
        <f t="shared" si="45"/>
        <v>80</v>
      </c>
    </row>
    <row r="356" ht="15.95" customHeight="1" spans="1:7">
      <c r="A356" s="7"/>
      <c r="B356" s="7" t="s">
        <v>13</v>
      </c>
      <c r="C356" s="9" t="s">
        <v>216</v>
      </c>
      <c r="D356" s="7" t="str">
        <f t="shared" si="43"/>
        <v>嘉思特华剑医疗器材（天津）有限公司</v>
      </c>
      <c r="E356" s="7" t="str">
        <f>E355</f>
        <v>国械注准20163461318</v>
      </c>
      <c r="F356" s="7" t="s">
        <v>215</v>
      </c>
      <c r="G356" s="8">
        <f t="shared" si="45"/>
        <v>80</v>
      </c>
    </row>
    <row r="357" ht="15.95" customHeight="1" spans="1:7">
      <c r="A357" s="7"/>
      <c r="B357" s="7" t="s">
        <v>13</v>
      </c>
      <c r="C357" s="9" t="s">
        <v>208</v>
      </c>
      <c r="D357" s="7" t="str">
        <f t="shared" si="43"/>
        <v>嘉思特华剑医疗器材（天津）有限公司</v>
      </c>
      <c r="E357" s="7" t="s">
        <v>222</v>
      </c>
      <c r="F357" s="7" t="s">
        <v>223</v>
      </c>
      <c r="G357" s="8">
        <f t="shared" si="45"/>
        <v>80</v>
      </c>
    </row>
    <row r="358" ht="15.95" customHeight="1" spans="1:7">
      <c r="A358" s="7">
        <f>MAX($A$3:A357)+1</f>
        <v>12</v>
      </c>
      <c r="B358" s="11" t="s">
        <v>8</v>
      </c>
      <c r="C358" s="9" t="s">
        <v>224</v>
      </c>
      <c r="D358" s="7" t="s">
        <v>225</v>
      </c>
      <c r="E358" s="7" t="s">
        <v>226</v>
      </c>
      <c r="F358" s="7" t="s">
        <v>227</v>
      </c>
      <c r="G358" s="8">
        <v>10</v>
      </c>
    </row>
    <row r="359" ht="15.95" customHeight="1" spans="1:7">
      <c r="A359" s="7"/>
      <c r="B359" s="12"/>
      <c r="C359" s="9" t="s">
        <v>228</v>
      </c>
      <c r="D359" s="7" t="str">
        <f t="shared" ref="D359:D367" si="47">D358</f>
        <v>捷迈（上海）医疗国际贸易有限公司</v>
      </c>
      <c r="E359" s="7" t="s">
        <v>229</v>
      </c>
      <c r="F359" s="7" t="s">
        <v>230</v>
      </c>
      <c r="G359" s="8">
        <f t="shared" ref="G359:G367" si="48">G358</f>
        <v>10</v>
      </c>
    </row>
    <row r="360" ht="15.95" customHeight="1" spans="1:7">
      <c r="A360" s="7"/>
      <c r="B360" s="12"/>
      <c r="C360" s="9" t="s">
        <v>224</v>
      </c>
      <c r="D360" s="7" t="str">
        <f t="shared" si="47"/>
        <v>捷迈（上海）医疗国际贸易有限公司</v>
      </c>
      <c r="E360" s="7" t="s">
        <v>231</v>
      </c>
      <c r="F360" s="7" t="s">
        <v>232</v>
      </c>
      <c r="G360" s="8">
        <f t="shared" si="48"/>
        <v>10</v>
      </c>
    </row>
    <row r="361" ht="15.95" customHeight="1" spans="1:7">
      <c r="A361" s="7"/>
      <c r="B361" s="12"/>
      <c r="C361" s="9" t="s">
        <v>228</v>
      </c>
      <c r="D361" s="7" t="str">
        <f t="shared" si="47"/>
        <v>捷迈（上海）医疗国际贸易有限公司</v>
      </c>
      <c r="E361" s="7" t="str">
        <f>E360</f>
        <v>国械注进20153460419</v>
      </c>
      <c r="F361" s="7" t="str">
        <f>F360</f>
        <v>C0344021070200807551</v>
      </c>
      <c r="G361" s="8">
        <f t="shared" si="48"/>
        <v>10</v>
      </c>
    </row>
    <row r="362" ht="15.95" customHeight="1" spans="1:7">
      <c r="A362" s="7"/>
      <c r="B362" s="12"/>
      <c r="C362" s="9" t="s">
        <v>224</v>
      </c>
      <c r="D362" s="7" t="str">
        <f t="shared" si="47"/>
        <v>捷迈（上海）医疗国际贸易有限公司</v>
      </c>
      <c r="E362" s="7" t="s">
        <v>233</v>
      </c>
      <c r="F362" s="7" t="s">
        <v>234</v>
      </c>
      <c r="G362" s="8">
        <f t="shared" si="48"/>
        <v>10</v>
      </c>
    </row>
    <row r="363" ht="15.95" customHeight="1" spans="1:7">
      <c r="A363" s="7"/>
      <c r="B363" s="12"/>
      <c r="C363" s="9" t="s">
        <v>224</v>
      </c>
      <c r="D363" s="7" t="str">
        <f t="shared" si="47"/>
        <v>捷迈（上海）医疗国际贸易有限公司</v>
      </c>
      <c r="E363" s="7" t="s">
        <v>235</v>
      </c>
      <c r="F363" s="7" t="s">
        <v>236</v>
      </c>
      <c r="G363" s="8">
        <f t="shared" si="48"/>
        <v>10</v>
      </c>
    </row>
    <row r="364" ht="15" customHeight="1" spans="1:7">
      <c r="A364" s="7"/>
      <c r="B364" s="12"/>
      <c r="C364" s="10" t="s">
        <v>228</v>
      </c>
      <c r="D364" s="7" t="str">
        <f t="shared" si="47"/>
        <v>捷迈（上海）医疗国际贸易有限公司</v>
      </c>
      <c r="E364" s="7" t="str">
        <f>E363</f>
        <v>国械注进20173460143（国械注进20153463087）</v>
      </c>
      <c r="F364" s="7" t="str">
        <f>F363</f>
        <v>C0344051070200007551</v>
      </c>
      <c r="G364" s="8">
        <f t="shared" si="48"/>
        <v>10</v>
      </c>
    </row>
    <row r="365" ht="15.95" customHeight="1" spans="1:7">
      <c r="A365" s="7"/>
      <c r="B365" s="12"/>
      <c r="C365" s="10" t="s">
        <v>228</v>
      </c>
      <c r="D365" s="7" t="str">
        <f t="shared" si="47"/>
        <v>捷迈（上海）医疗国际贸易有限公司</v>
      </c>
      <c r="E365" s="7" t="s">
        <v>237</v>
      </c>
      <c r="F365" s="7" t="s">
        <v>238</v>
      </c>
      <c r="G365" s="8">
        <f t="shared" si="48"/>
        <v>10</v>
      </c>
    </row>
    <row r="366" ht="15.95" customHeight="1" spans="1:7">
      <c r="A366" s="7"/>
      <c r="B366" s="12"/>
      <c r="C366" s="9" t="s">
        <v>224</v>
      </c>
      <c r="D366" s="7" t="str">
        <f t="shared" si="47"/>
        <v>捷迈（上海）医疗国际贸易有限公司</v>
      </c>
      <c r="E366" s="7" t="str">
        <f>E365</f>
        <v>国械注进20173466653</v>
      </c>
      <c r="F366" s="7" t="s">
        <v>239</v>
      </c>
      <c r="G366" s="8">
        <f t="shared" si="48"/>
        <v>10</v>
      </c>
    </row>
    <row r="367" ht="15.95" customHeight="1" spans="1:7">
      <c r="A367" s="7"/>
      <c r="B367" s="13"/>
      <c r="C367" s="9" t="s">
        <v>228</v>
      </c>
      <c r="D367" s="7" t="str">
        <f t="shared" si="47"/>
        <v>捷迈（上海）医疗国际贸易有限公司</v>
      </c>
      <c r="E367" s="7" t="str">
        <f>E366</f>
        <v>国械注进20173466653</v>
      </c>
      <c r="F367" s="7" t="str">
        <f>F366</f>
        <v>C0344081070000107551</v>
      </c>
      <c r="G367" s="8">
        <f t="shared" si="48"/>
        <v>10</v>
      </c>
    </row>
    <row r="368" ht="15.95" customHeight="1" spans="1:7">
      <c r="A368" s="7">
        <f>MAX($A$3:A367)+1</f>
        <v>13</v>
      </c>
      <c r="B368" s="7" t="s">
        <v>8</v>
      </c>
      <c r="C368" s="10" t="s">
        <v>116</v>
      </c>
      <c r="D368" s="7" t="s">
        <v>240</v>
      </c>
      <c r="E368" s="7" t="s">
        <v>241</v>
      </c>
      <c r="F368" s="7" t="s">
        <v>242</v>
      </c>
      <c r="G368" s="8">
        <v>1</v>
      </c>
    </row>
    <row r="369" ht="15.95" customHeight="1" spans="1:7">
      <c r="A369" s="7"/>
      <c r="B369" s="7" t="s">
        <v>13</v>
      </c>
      <c r="C369" s="10" t="s">
        <v>116</v>
      </c>
      <c r="D369" s="7" t="str">
        <f t="shared" ref="D369:E372" si="49">D368</f>
        <v>宽岳医疗科技（北京）有限公司</v>
      </c>
      <c r="E369" s="7" t="str">
        <f t="shared" si="49"/>
        <v>国械注准20153460554</v>
      </c>
      <c r="F369" s="7" t="s">
        <v>243</v>
      </c>
      <c r="G369" s="8">
        <f>G368</f>
        <v>1</v>
      </c>
    </row>
    <row r="370" ht="15.95" customHeight="1" spans="1:7">
      <c r="A370" s="7"/>
      <c r="B370" s="7" t="s">
        <v>13</v>
      </c>
      <c r="C370" s="10" t="s">
        <v>116</v>
      </c>
      <c r="D370" s="7" t="str">
        <f t="shared" si="49"/>
        <v>宽岳医疗科技（北京）有限公司</v>
      </c>
      <c r="E370" s="7" t="str">
        <f t="shared" si="49"/>
        <v>国械注准20153460554</v>
      </c>
      <c r="F370" s="7" t="s">
        <v>244</v>
      </c>
      <c r="G370" s="8">
        <f>G369</f>
        <v>1</v>
      </c>
    </row>
    <row r="371" ht="15.95" customHeight="1" spans="1:7">
      <c r="A371" s="7"/>
      <c r="B371" s="7" t="s">
        <v>13</v>
      </c>
      <c r="C371" s="10" t="s">
        <v>116</v>
      </c>
      <c r="D371" s="7" t="str">
        <f t="shared" si="49"/>
        <v>宽岳医疗科技（北京）有限公司</v>
      </c>
      <c r="E371" s="7" t="str">
        <f t="shared" si="49"/>
        <v>国械注准20153460554</v>
      </c>
      <c r="F371" s="7" t="s">
        <v>245</v>
      </c>
      <c r="G371" s="8">
        <f>G370</f>
        <v>1</v>
      </c>
    </row>
    <row r="372" ht="15.95" customHeight="1" spans="1:7">
      <c r="A372" s="7"/>
      <c r="B372" s="7" t="s">
        <v>13</v>
      </c>
      <c r="C372" s="10" t="s">
        <v>116</v>
      </c>
      <c r="D372" s="7" t="str">
        <f t="shared" si="49"/>
        <v>宽岳医疗科技（北京）有限公司</v>
      </c>
      <c r="E372" s="7" t="str">
        <f t="shared" si="49"/>
        <v>国械注准20153460554</v>
      </c>
      <c r="F372" s="7" t="s">
        <v>246</v>
      </c>
      <c r="G372" s="8">
        <f>G371</f>
        <v>1</v>
      </c>
    </row>
    <row r="373" ht="15.95" customHeight="1" spans="1:7">
      <c r="A373" s="7">
        <f>MAX($A$3:A372)+1</f>
        <v>14</v>
      </c>
      <c r="B373" s="7" t="s">
        <v>8</v>
      </c>
      <c r="C373" s="9" t="s">
        <v>247</v>
      </c>
      <c r="D373" s="7" t="s">
        <v>248</v>
      </c>
      <c r="E373" s="7" t="s">
        <v>249</v>
      </c>
      <c r="F373" s="7" t="s">
        <v>250</v>
      </c>
      <c r="G373" s="8">
        <v>6</v>
      </c>
    </row>
    <row r="374" ht="15.95" customHeight="1" spans="1:7">
      <c r="A374" s="7"/>
      <c r="B374" s="7" t="s">
        <v>13</v>
      </c>
      <c r="C374" s="9" t="s">
        <v>251</v>
      </c>
      <c r="D374" s="7" t="str">
        <f t="shared" ref="D374:F389" si="50">D373</f>
        <v>联贸医疗用品技术（上海）有限公司</v>
      </c>
      <c r="E374" s="7" t="str">
        <f t="shared" si="50"/>
        <v>国械注许20143460198</v>
      </c>
      <c r="F374" s="7" t="str">
        <f t="shared" si="50"/>
        <v>C0344021070200802591</v>
      </c>
      <c r="G374" s="8">
        <f t="shared" ref="G374:G418" si="51">G373</f>
        <v>6</v>
      </c>
    </row>
    <row r="375" ht="15.95" customHeight="1" spans="1:7">
      <c r="A375" s="7"/>
      <c r="B375" s="7" t="s">
        <v>13</v>
      </c>
      <c r="C375" s="9" t="s">
        <v>252</v>
      </c>
      <c r="D375" s="7" t="str">
        <f t="shared" si="50"/>
        <v>联贸医疗用品技术（上海）有限公司</v>
      </c>
      <c r="E375" s="7" t="str">
        <f t="shared" si="50"/>
        <v>国械注许20143460198</v>
      </c>
      <c r="F375" s="7" t="str">
        <f t="shared" si="50"/>
        <v>C0344021070200802591</v>
      </c>
      <c r="G375" s="8">
        <f t="shared" si="51"/>
        <v>6</v>
      </c>
    </row>
    <row r="376" ht="15.95" customHeight="1" spans="1:7">
      <c r="A376" s="7"/>
      <c r="B376" s="7" t="s">
        <v>13</v>
      </c>
      <c r="C376" s="9" t="s">
        <v>253</v>
      </c>
      <c r="D376" s="7" t="str">
        <f t="shared" si="50"/>
        <v>联贸医疗用品技术（上海）有限公司</v>
      </c>
      <c r="E376" s="7" t="s">
        <v>254</v>
      </c>
      <c r="F376" s="7" t="s">
        <v>255</v>
      </c>
      <c r="G376" s="8">
        <f t="shared" si="51"/>
        <v>6</v>
      </c>
    </row>
    <row r="377" ht="15.95" customHeight="1" spans="1:7">
      <c r="A377" s="7"/>
      <c r="B377" s="7" t="s">
        <v>13</v>
      </c>
      <c r="C377" s="9" t="s">
        <v>251</v>
      </c>
      <c r="D377" s="7" t="str">
        <f t="shared" si="50"/>
        <v>联贸医疗用品技术（上海）有限公司</v>
      </c>
      <c r="E377" s="7" t="str">
        <f>E376</f>
        <v>国械注许20173460043</v>
      </c>
      <c r="F377" s="7" t="str">
        <f>F376</f>
        <v>C0344031070100102591</v>
      </c>
      <c r="G377" s="8">
        <f t="shared" si="51"/>
        <v>6</v>
      </c>
    </row>
    <row r="378" ht="15.95" customHeight="1" spans="1:7">
      <c r="A378" s="7"/>
      <c r="B378" s="7" t="s">
        <v>13</v>
      </c>
      <c r="C378" s="9" t="s">
        <v>256</v>
      </c>
      <c r="D378" s="7" t="str">
        <f t="shared" si="50"/>
        <v>联贸医疗用品技术（上海）有限公司</v>
      </c>
      <c r="E378" s="7" t="str">
        <f>E377</f>
        <v>国械注许20173460043</v>
      </c>
      <c r="F378" s="7" t="str">
        <f>F377</f>
        <v>C0344031070100102591</v>
      </c>
      <c r="G378" s="8">
        <f t="shared" si="51"/>
        <v>6</v>
      </c>
    </row>
    <row r="379" ht="15.95" customHeight="1" spans="1:7">
      <c r="A379" s="7"/>
      <c r="B379" s="7" t="s">
        <v>13</v>
      </c>
      <c r="C379" s="9" t="s">
        <v>253</v>
      </c>
      <c r="D379" s="7" t="str">
        <f t="shared" si="50"/>
        <v>联贸医疗用品技术（上海）有限公司</v>
      </c>
      <c r="E379" s="7" t="str">
        <f>E378</f>
        <v>国械注许20173460043</v>
      </c>
      <c r="F379" s="7" t="s">
        <v>257</v>
      </c>
      <c r="G379" s="8">
        <f t="shared" si="51"/>
        <v>6</v>
      </c>
    </row>
    <row r="380" ht="15.95" customHeight="1" spans="1:7">
      <c r="A380" s="7"/>
      <c r="B380" s="7" t="s">
        <v>13</v>
      </c>
      <c r="C380" s="9" t="s">
        <v>251</v>
      </c>
      <c r="D380" s="7" t="str">
        <f t="shared" si="50"/>
        <v>联贸医疗用品技术（上海）有限公司</v>
      </c>
      <c r="E380" s="7" t="str">
        <f>E379</f>
        <v>国械注许20173460043</v>
      </c>
      <c r="F380" s="7" t="str">
        <f>F379</f>
        <v>C0344061070400602591</v>
      </c>
      <c r="G380" s="8">
        <f t="shared" si="51"/>
        <v>6</v>
      </c>
    </row>
    <row r="381" ht="15.95" customHeight="1" spans="1:7">
      <c r="A381" s="7"/>
      <c r="B381" s="7" t="s">
        <v>13</v>
      </c>
      <c r="C381" s="9" t="s">
        <v>256</v>
      </c>
      <c r="D381" s="7" t="str">
        <f t="shared" si="50"/>
        <v>联贸医疗用品技术（上海）有限公司</v>
      </c>
      <c r="E381" s="7" t="str">
        <f>E380</f>
        <v>国械注许20173460043</v>
      </c>
      <c r="F381" s="7" t="str">
        <f>F380</f>
        <v>C0344061070400602591</v>
      </c>
      <c r="G381" s="8">
        <f t="shared" si="51"/>
        <v>6</v>
      </c>
    </row>
    <row r="382" ht="15.95" customHeight="1" spans="1:7">
      <c r="A382" s="7"/>
      <c r="B382" s="7" t="s">
        <v>13</v>
      </c>
      <c r="C382" s="9" t="s">
        <v>253</v>
      </c>
      <c r="D382" s="7" t="str">
        <f t="shared" si="50"/>
        <v>联贸医疗用品技术（上海）有限公司</v>
      </c>
      <c r="E382" s="7" t="s">
        <v>258</v>
      </c>
      <c r="F382" s="7" t="s">
        <v>259</v>
      </c>
      <c r="G382" s="8">
        <f t="shared" si="51"/>
        <v>6</v>
      </c>
    </row>
    <row r="383" ht="15.95" customHeight="1" spans="1:7">
      <c r="A383" s="7"/>
      <c r="B383" s="7" t="s">
        <v>13</v>
      </c>
      <c r="C383" s="9" t="s">
        <v>260</v>
      </c>
      <c r="D383" s="7" t="str">
        <f t="shared" si="50"/>
        <v>联贸医疗用品技术（上海）有限公司</v>
      </c>
      <c r="E383" s="7" t="str">
        <f>E382</f>
        <v>国械注许20173460052</v>
      </c>
      <c r="F383" s="7" t="str">
        <f>F382</f>
        <v>C0344021070201002591</v>
      </c>
      <c r="G383" s="8">
        <f t="shared" si="51"/>
        <v>6</v>
      </c>
    </row>
    <row r="384" ht="15.95" customHeight="1" spans="1:7">
      <c r="A384" s="7"/>
      <c r="B384" s="7" t="s">
        <v>13</v>
      </c>
      <c r="C384" s="9" t="s">
        <v>261</v>
      </c>
      <c r="D384" s="7" t="str">
        <f t="shared" si="50"/>
        <v>联贸医疗用品技术（上海）有限公司</v>
      </c>
      <c r="E384" s="7" t="str">
        <f>E383</f>
        <v>国械注许20173460052</v>
      </c>
      <c r="F384" s="7" t="str">
        <f>F383</f>
        <v>C0344021070201002591</v>
      </c>
      <c r="G384" s="8">
        <f t="shared" si="51"/>
        <v>6</v>
      </c>
    </row>
    <row r="385" ht="15.95" customHeight="1" spans="1:7">
      <c r="A385" s="7"/>
      <c r="B385" s="7" t="s">
        <v>13</v>
      </c>
      <c r="C385" s="9" t="s">
        <v>247</v>
      </c>
      <c r="D385" s="7" t="str">
        <f t="shared" si="50"/>
        <v>联贸医疗用品技术（上海）有限公司</v>
      </c>
      <c r="E385" s="7" t="s">
        <v>262</v>
      </c>
      <c r="F385" s="7" t="s">
        <v>263</v>
      </c>
      <c r="G385" s="8">
        <f t="shared" si="51"/>
        <v>6</v>
      </c>
    </row>
    <row r="386" ht="15.95" customHeight="1" spans="1:7">
      <c r="A386" s="7"/>
      <c r="B386" s="7" t="s">
        <v>13</v>
      </c>
      <c r="C386" s="9" t="s">
        <v>260</v>
      </c>
      <c r="D386" s="7" t="str">
        <f t="shared" si="50"/>
        <v>联贸医疗用品技术（上海）有限公司</v>
      </c>
      <c r="E386" s="7" t="str">
        <f t="shared" ref="E386:F390" si="52">E385</f>
        <v>国械注许20173460203</v>
      </c>
      <c r="F386" s="7" t="str">
        <f t="shared" si="52"/>
        <v>C0344061070200602591</v>
      </c>
      <c r="G386" s="8">
        <f t="shared" si="51"/>
        <v>6</v>
      </c>
    </row>
    <row r="387" ht="15.95" customHeight="1" spans="1:7">
      <c r="A387" s="7"/>
      <c r="B387" s="7" t="s">
        <v>13</v>
      </c>
      <c r="C387" s="9" t="s">
        <v>264</v>
      </c>
      <c r="D387" s="7" t="str">
        <f t="shared" si="50"/>
        <v>联贸医疗用品技术（上海）有限公司</v>
      </c>
      <c r="E387" s="7" t="str">
        <f t="shared" si="52"/>
        <v>国械注许20173460203</v>
      </c>
      <c r="F387" s="7" t="str">
        <f t="shared" si="52"/>
        <v>C0344061070200602591</v>
      </c>
      <c r="G387" s="8">
        <f t="shared" si="51"/>
        <v>6</v>
      </c>
    </row>
    <row r="388" ht="15.95" customHeight="1" spans="1:7">
      <c r="A388" s="7"/>
      <c r="B388" s="7" t="s">
        <v>13</v>
      </c>
      <c r="C388" s="9" t="s">
        <v>261</v>
      </c>
      <c r="D388" s="7" t="str">
        <f t="shared" si="50"/>
        <v>联贸医疗用品技术（上海）有限公司</v>
      </c>
      <c r="E388" s="7" t="str">
        <f t="shared" si="52"/>
        <v>国械注许20173460203</v>
      </c>
      <c r="F388" s="7" t="str">
        <f t="shared" si="52"/>
        <v>C0344061070200602591</v>
      </c>
      <c r="G388" s="8">
        <f t="shared" si="51"/>
        <v>6</v>
      </c>
    </row>
    <row r="389" ht="15.95" customHeight="1" spans="1:7">
      <c r="A389" s="7"/>
      <c r="B389" s="7" t="s">
        <v>13</v>
      </c>
      <c r="C389" s="9" t="s">
        <v>252</v>
      </c>
      <c r="D389" s="7" t="str">
        <f t="shared" si="50"/>
        <v>联贸医疗用品技术（上海）有限公司</v>
      </c>
      <c r="E389" s="7" t="str">
        <f t="shared" si="52"/>
        <v>国械注许20173460203</v>
      </c>
      <c r="F389" s="7" t="str">
        <f t="shared" si="52"/>
        <v>C0344061070200602591</v>
      </c>
      <c r="G389" s="8">
        <f t="shared" si="51"/>
        <v>6</v>
      </c>
    </row>
    <row r="390" ht="15.95" customHeight="1" spans="1:7">
      <c r="A390" s="7"/>
      <c r="B390" s="7" t="s">
        <v>13</v>
      </c>
      <c r="C390" s="9" t="s">
        <v>265</v>
      </c>
      <c r="D390" s="7" t="str">
        <f t="shared" ref="D390:D418" si="53">D389</f>
        <v>联贸医疗用品技术（上海）有限公司</v>
      </c>
      <c r="E390" s="7" t="str">
        <f t="shared" si="52"/>
        <v>国械注许20173460203</v>
      </c>
      <c r="F390" s="7" t="str">
        <f t="shared" si="52"/>
        <v>C0344061070200602591</v>
      </c>
      <c r="G390" s="8">
        <f t="shared" si="51"/>
        <v>6</v>
      </c>
    </row>
    <row r="391" ht="15.95" customHeight="1" spans="1:7">
      <c r="A391" s="7"/>
      <c r="B391" s="7" t="s">
        <v>13</v>
      </c>
      <c r="C391" s="9" t="s">
        <v>256</v>
      </c>
      <c r="D391" s="7" t="str">
        <f t="shared" si="53"/>
        <v>联贸医疗用品技术（上海）有限公司</v>
      </c>
      <c r="E391" s="7" t="s">
        <v>266</v>
      </c>
      <c r="F391" s="7" t="s">
        <v>267</v>
      </c>
      <c r="G391" s="8">
        <f t="shared" si="51"/>
        <v>6</v>
      </c>
    </row>
    <row r="392" ht="15.95" customHeight="1" spans="1:7">
      <c r="A392" s="7"/>
      <c r="B392" s="7" t="s">
        <v>13</v>
      </c>
      <c r="C392" s="9" t="s">
        <v>264</v>
      </c>
      <c r="D392" s="7" t="str">
        <f t="shared" si="53"/>
        <v>联贸医疗用品技术（上海）有限公司</v>
      </c>
      <c r="E392" s="7" t="str">
        <f>E391</f>
        <v>国械注许20173460306</v>
      </c>
      <c r="F392" s="7" t="str">
        <f>F391</f>
        <v>C0344021070101102591</v>
      </c>
      <c r="G392" s="8">
        <f t="shared" si="51"/>
        <v>6</v>
      </c>
    </row>
    <row r="393" ht="15.95" customHeight="1" spans="1:7">
      <c r="A393" s="7"/>
      <c r="B393" s="7" t="s">
        <v>13</v>
      </c>
      <c r="C393" s="9" t="s">
        <v>265</v>
      </c>
      <c r="D393" s="7" t="str">
        <f t="shared" si="53"/>
        <v>联贸医疗用品技术（上海）有限公司</v>
      </c>
      <c r="E393" s="7" t="str">
        <f>E392</f>
        <v>国械注许20173460306</v>
      </c>
      <c r="F393" s="7" t="str">
        <f>F392</f>
        <v>C0344021070101102591</v>
      </c>
      <c r="G393" s="8">
        <f t="shared" si="51"/>
        <v>6</v>
      </c>
    </row>
    <row r="394" ht="15.95" customHeight="1" spans="1:7">
      <c r="A394" s="7"/>
      <c r="B394" s="7" t="s">
        <v>13</v>
      </c>
      <c r="C394" s="9" t="s">
        <v>247</v>
      </c>
      <c r="D394" s="7" t="str">
        <f t="shared" si="53"/>
        <v>联贸医疗用品技术（上海）有限公司</v>
      </c>
      <c r="E394" s="7" t="str">
        <f t="shared" ref="E394:E399" si="54">E393</f>
        <v>国械注许20173460306</v>
      </c>
      <c r="F394" s="7" t="s">
        <v>268</v>
      </c>
      <c r="G394" s="8">
        <f t="shared" si="51"/>
        <v>6</v>
      </c>
    </row>
    <row r="395" ht="15.95" customHeight="1" spans="1:7">
      <c r="A395" s="7"/>
      <c r="B395" s="7" t="s">
        <v>13</v>
      </c>
      <c r="C395" s="9" t="s">
        <v>253</v>
      </c>
      <c r="D395" s="7" t="str">
        <f t="shared" si="53"/>
        <v>联贸医疗用品技术（上海）有限公司</v>
      </c>
      <c r="E395" s="7" t="str">
        <f t="shared" si="54"/>
        <v>国械注许20173460306</v>
      </c>
      <c r="F395" s="7" t="str">
        <f>F394</f>
        <v>C0344051070200002591</v>
      </c>
      <c r="G395" s="8">
        <f t="shared" si="51"/>
        <v>6</v>
      </c>
    </row>
    <row r="396" ht="15.95" customHeight="1" spans="1:7">
      <c r="A396" s="7"/>
      <c r="B396" s="7" t="s">
        <v>13</v>
      </c>
      <c r="C396" s="9" t="s">
        <v>251</v>
      </c>
      <c r="D396" s="7" t="str">
        <f t="shared" si="53"/>
        <v>联贸医疗用品技术（上海）有限公司</v>
      </c>
      <c r="E396" s="7" t="str">
        <f t="shared" si="54"/>
        <v>国械注许20173460306</v>
      </c>
      <c r="F396" s="7" t="str">
        <f>F395</f>
        <v>C0344051070200002591</v>
      </c>
      <c r="G396" s="8">
        <f t="shared" si="51"/>
        <v>6</v>
      </c>
    </row>
    <row r="397" ht="15.95" customHeight="1" spans="1:7">
      <c r="A397" s="7"/>
      <c r="B397" s="7" t="s">
        <v>13</v>
      </c>
      <c r="C397" s="9" t="s">
        <v>256</v>
      </c>
      <c r="D397" s="7" t="str">
        <f t="shared" si="53"/>
        <v>联贸医疗用品技术（上海）有限公司</v>
      </c>
      <c r="E397" s="7" t="str">
        <f t="shared" si="54"/>
        <v>国械注许20173460306</v>
      </c>
      <c r="F397" s="7" t="str">
        <f>F396</f>
        <v>C0344051070200002591</v>
      </c>
      <c r="G397" s="8">
        <f t="shared" si="51"/>
        <v>6</v>
      </c>
    </row>
    <row r="398" ht="15.95" customHeight="1" spans="1:7">
      <c r="A398" s="7"/>
      <c r="B398" s="7" t="s">
        <v>13</v>
      </c>
      <c r="C398" s="9" t="s">
        <v>260</v>
      </c>
      <c r="D398" s="7" t="str">
        <f t="shared" si="53"/>
        <v>联贸医疗用品技术（上海）有限公司</v>
      </c>
      <c r="E398" s="7" t="str">
        <f t="shared" si="54"/>
        <v>国械注许20173460306</v>
      </c>
      <c r="F398" s="7" t="str">
        <f>F397</f>
        <v>C0344051070200002591</v>
      </c>
      <c r="G398" s="8">
        <f t="shared" si="51"/>
        <v>6</v>
      </c>
    </row>
    <row r="399" ht="15.95" customHeight="1" spans="1:7">
      <c r="A399" s="7"/>
      <c r="B399" s="7" t="s">
        <v>13</v>
      </c>
      <c r="C399" s="9" t="s">
        <v>264</v>
      </c>
      <c r="D399" s="7" t="str">
        <f t="shared" si="53"/>
        <v>联贸医疗用品技术（上海）有限公司</v>
      </c>
      <c r="E399" s="7" t="str">
        <f t="shared" si="54"/>
        <v>国械注许20173460306</v>
      </c>
      <c r="F399" s="7" t="str">
        <f>F398</f>
        <v>C0344051070200002591</v>
      </c>
      <c r="G399" s="8">
        <f t="shared" si="51"/>
        <v>6</v>
      </c>
    </row>
    <row r="400" ht="15.95" customHeight="1" spans="1:7">
      <c r="A400" s="7"/>
      <c r="B400" s="7" t="s">
        <v>13</v>
      </c>
      <c r="C400" s="9" t="s">
        <v>261</v>
      </c>
      <c r="D400" s="7" t="str">
        <f t="shared" si="53"/>
        <v>联贸医疗用品技术（上海）有限公司</v>
      </c>
      <c r="E400" s="7" t="s">
        <v>269</v>
      </c>
      <c r="F400" s="7" t="s">
        <v>268</v>
      </c>
      <c r="G400" s="8">
        <f t="shared" si="51"/>
        <v>6</v>
      </c>
    </row>
    <row r="401" ht="15.95" customHeight="1" spans="1:7">
      <c r="A401" s="7"/>
      <c r="B401" s="7" t="s">
        <v>13</v>
      </c>
      <c r="C401" s="9" t="s">
        <v>252</v>
      </c>
      <c r="D401" s="7" t="str">
        <f t="shared" si="53"/>
        <v>联贸医疗用品技术（上海）有限公司</v>
      </c>
      <c r="E401" s="7" t="str">
        <f>E400</f>
        <v>国械注许20183460054</v>
      </c>
      <c r="F401" s="7" t="str">
        <f>F400</f>
        <v>C0344051070200002591</v>
      </c>
      <c r="G401" s="8">
        <f t="shared" si="51"/>
        <v>6</v>
      </c>
    </row>
    <row r="402" ht="15.95" customHeight="1" spans="1:7">
      <c r="A402" s="7"/>
      <c r="B402" s="7" t="s">
        <v>13</v>
      </c>
      <c r="C402" s="9" t="s">
        <v>265</v>
      </c>
      <c r="D402" s="7" t="str">
        <f t="shared" si="53"/>
        <v>联贸医疗用品技术（上海）有限公司</v>
      </c>
      <c r="E402" s="7" t="str">
        <f>E401</f>
        <v>国械注许20183460054</v>
      </c>
      <c r="F402" s="7" t="str">
        <f>F401</f>
        <v>C0344051070200002591</v>
      </c>
      <c r="G402" s="8">
        <f t="shared" si="51"/>
        <v>6</v>
      </c>
    </row>
    <row r="403" ht="15.95" customHeight="1" spans="1:7">
      <c r="A403" s="7"/>
      <c r="B403" s="7" t="s">
        <v>13</v>
      </c>
      <c r="C403" s="9" t="s">
        <v>247</v>
      </c>
      <c r="D403" s="7" t="str">
        <f t="shared" si="53"/>
        <v>联贸医疗用品技术（上海）有限公司</v>
      </c>
      <c r="E403" s="7" t="s">
        <v>270</v>
      </c>
      <c r="F403" s="7" t="s">
        <v>271</v>
      </c>
      <c r="G403" s="8">
        <f t="shared" si="51"/>
        <v>6</v>
      </c>
    </row>
    <row r="404" ht="15.95" customHeight="1" spans="1:7">
      <c r="A404" s="7"/>
      <c r="B404" s="7" t="s">
        <v>13</v>
      </c>
      <c r="C404" s="9" t="s">
        <v>247</v>
      </c>
      <c r="D404" s="7" t="str">
        <f t="shared" si="53"/>
        <v>联贸医疗用品技术（上海）有限公司</v>
      </c>
      <c r="E404" s="7" t="str">
        <f t="shared" ref="E404:F418" si="55">E403</f>
        <v>国械注许20183460057</v>
      </c>
      <c r="F404" s="7" t="s">
        <v>255</v>
      </c>
      <c r="G404" s="8">
        <f t="shared" si="51"/>
        <v>6</v>
      </c>
    </row>
    <row r="405" ht="15.95" customHeight="1" spans="1:7">
      <c r="A405" s="7"/>
      <c r="B405" s="7" t="s">
        <v>13</v>
      </c>
      <c r="C405" s="9" t="s">
        <v>260</v>
      </c>
      <c r="D405" s="7" t="str">
        <f t="shared" si="53"/>
        <v>联贸医疗用品技术（上海）有限公司</v>
      </c>
      <c r="E405" s="7" t="str">
        <f t="shared" si="55"/>
        <v>国械注许20183460057</v>
      </c>
      <c r="F405" s="7" t="str">
        <f>F404</f>
        <v>C0344031070100102591</v>
      </c>
      <c r="G405" s="8">
        <f t="shared" si="51"/>
        <v>6</v>
      </c>
    </row>
    <row r="406" ht="15.95" customHeight="1" spans="1:7">
      <c r="A406" s="7"/>
      <c r="B406" s="7" t="s">
        <v>13</v>
      </c>
      <c r="C406" s="9" t="s">
        <v>264</v>
      </c>
      <c r="D406" s="7" t="str">
        <f t="shared" si="53"/>
        <v>联贸医疗用品技术（上海）有限公司</v>
      </c>
      <c r="E406" s="7" t="str">
        <f t="shared" si="55"/>
        <v>国械注许20183460057</v>
      </c>
      <c r="F406" s="7" t="str">
        <f>F405</f>
        <v>C0344031070100102591</v>
      </c>
      <c r="G406" s="8">
        <f t="shared" si="51"/>
        <v>6</v>
      </c>
    </row>
    <row r="407" ht="15.95" customHeight="1" spans="1:7">
      <c r="A407" s="7"/>
      <c r="B407" s="7" t="s">
        <v>13</v>
      </c>
      <c r="C407" s="9" t="s">
        <v>261</v>
      </c>
      <c r="D407" s="7" t="str">
        <f t="shared" si="53"/>
        <v>联贸医疗用品技术（上海）有限公司</v>
      </c>
      <c r="E407" s="7" t="str">
        <f t="shared" si="55"/>
        <v>国械注许20183460057</v>
      </c>
      <c r="F407" s="7" t="str">
        <f>F406</f>
        <v>C0344031070100102591</v>
      </c>
      <c r="G407" s="8">
        <f t="shared" si="51"/>
        <v>6</v>
      </c>
    </row>
    <row r="408" ht="15.95" customHeight="1" spans="1:7">
      <c r="A408" s="7"/>
      <c r="B408" s="7" t="s">
        <v>13</v>
      </c>
      <c r="C408" s="9" t="s">
        <v>252</v>
      </c>
      <c r="D408" s="7" t="str">
        <f t="shared" si="53"/>
        <v>联贸医疗用品技术（上海）有限公司</v>
      </c>
      <c r="E408" s="7" t="str">
        <f t="shared" si="55"/>
        <v>国械注许20183460057</v>
      </c>
      <c r="F408" s="7" t="str">
        <f>F407</f>
        <v>C0344031070100102591</v>
      </c>
      <c r="G408" s="8">
        <f t="shared" si="51"/>
        <v>6</v>
      </c>
    </row>
    <row r="409" ht="15.95" customHeight="1" spans="1:7">
      <c r="A409" s="7"/>
      <c r="B409" s="7" t="s">
        <v>13</v>
      </c>
      <c r="C409" s="9" t="s">
        <v>265</v>
      </c>
      <c r="D409" s="7" t="str">
        <f t="shared" si="53"/>
        <v>联贸医疗用品技术（上海）有限公司</v>
      </c>
      <c r="E409" s="7" t="str">
        <f t="shared" si="55"/>
        <v>国械注许20183460057</v>
      </c>
      <c r="F409" s="7" t="str">
        <f>F408</f>
        <v>C0344031070100102591</v>
      </c>
      <c r="G409" s="8">
        <f t="shared" si="51"/>
        <v>6</v>
      </c>
    </row>
    <row r="410" ht="15.95" customHeight="1" spans="1:7">
      <c r="A410" s="7"/>
      <c r="B410" s="7" t="s">
        <v>13</v>
      </c>
      <c r="C410" s="9" t="s">
        <v>247</v>
      </c>
      <c r="D410" s="7" t="str">
        <f t="shared" si="53"/>
        <v>联贸医疗用品技术（上海）有限公司</v>
      </c>
      <c r="E410" s="7" t="str">
        <f t="shared" si="55"/>
        <v>国械注许20183460057</v>
      </c>
      <c r="F410" s="7" t="s">
        <v>272</v>
      </c>
      <c r="G410" s="8">
        <f t="shared" si="51"/>
        <v>6</v>
      </c>
    </row>
    <row r="411" ht="15.95" customHeight="1" spans="1:7">
      <c r="A411" s="7"/>
      <c r="B411" s="7" t="s">
        <v>13</v>
      </c>
      <c r="C411" s="9" t="s">
        <v>253</v>
      </c>
      <c r="D411" s="7" t="str">
        <f t="shared" si="53"/>
        <v>联贸医疗用品技术（上海）有限公司</v>
      </c>
      <c r="E411" s="7" t="str">
        <f t="shared" si="55"/>
        <v>国械注许20183460057</v>
      </c>
      <c r="F411" s="7" t="str">
        <f t="shared" si="55"/>
        <v>C0345081070000202591</v>
      </c>
      <c r="G411" s="8">
        <f t="shared" si="51"/>
        <v>6</v>
      </c>
    </row>
    <row r="412" ht="15.95" customHeight="1" spans="1:7">
      <c r="A412" s="7"/>
      <c r="B412" s="7" t="s">
        <v>13</v>
      </c>
      <c r="C412" s="9" t="s">
        <v>251</v>
      </c>
      <c r="D412" s="7" t="str">
        <f t="shared" si="53"/>
        <v>联贸医疗用品技术（上海）有限公司</v>
      </c>
      <c r="E412" s="7" t="str">
        <f t="shared" si="55"/>
        <v>国械注许20183460057</v>
      </c>
      <c r="F412" s="7" t="str">
        <f t="shared" si="55"/>
        <v>C0345081070000202591</v>
      </c>
      <c r="G412" s="8">
        <f t="shared" si="51"/>
        <v>6</v>
      </c>
    </row>
    <row r="413" ht="15.95" customHeight="1" spans="1:7">
      <c r="A413" s="7"/>
      <c r="B413" s="7" t="s">
        <v>13</v>
      </c>
      <c r="C413" s="9" t="s">
        <v>256</v>
      </c>
      <c r="D413" s="7" t="str">
        <f t="shared" si="53"/>
        <v>联贸医疗用品技术（上海）有限公司</v>
      </c>
      <c r="E413" s="7" t="str">
        <f t="shared" si="55"/>
        <v>国械注许20183460057</v>
      </c>
      <c r="F413" s="7" t="str">
        <f t="shared" si="55"/>
        <v>C0345081070000202591</v>
      </c>
      <c r="G413" s="8">
        <f t="shared" si="51"/>
        <v>6</v>
      </c>
    </row>
    <row r="414" ht="15.95" customHeight="1" spans="1:7">
      <c r="A414" s="7"/>
      <c r="B414" s="7" t="s">
        <v>13</v>
      </c>
      <c r="C414" s="9" t="s">
        <v>260</v>
      </c>
      <c r="D414" s="7" t="str">
        <f t="shared" si="53"/>
        <v>联贸医疗用品技术（上海）有限公司</v>
      </c>
      <c r="E414" s="7" t="str">
        <f t="shared" si="55"/>
        <v>国械注许20183460057</v>
      </c>
      <c r="F414" s="7" t="str">
        <f t="shared" si="55"/>
        <v>C0345081070000202591</v>
      </c>
      <c r="G414" s="8">
        <f t="shared" si="51"/>
        <v>6</v>
      </c>
    </row>
    <row r="415" ht="15.95" customHeight="1" spans="1:7">
      <c r="A415" s="7"/>
      <c r="B415" s="7" t="s">
        <v>13</v>
      </c>
      <c r="C415" s="9" t="s">
        <v>264</v>
      </c>
      <c r="D415" s="7" t="str">
        <f t="shared" si="53"/>
        <v>联贸医疗用品技术（上海）有限公司</v>
      </c>
      <c r="E415" s="7" t="str">
        <f t="shared" si="55"/>
        <v>国械注许20183460057</v>
      </c>
      <c r="F415" s="7" t="str">
        <f t="shared" si="55"/>
        <v>C0345081070000202591</v>
      </c>
      <c r="G415" s="8">
        <f t="shared" si="51"/>
        <v>6</v>
      </c>
    </row>
    <row r="416" ht="15.95" customHeight="1" spans="1:7">
      <c r="A416" s="7"/>
      <c r="B416" s="7" t="s">
        <v>13</v>
      </c>
      <c r="C416" s="9" t="s">
        <v>261</v>
      </c>
      <c r="D416" s="7" t="str">
        <f t="shared" si="53"/>
        <v>联贸医疗用品技术（上海）有限公司</v>
      </c>
      <c r="E416" s="7" t="str">
        <f t="shared" si="55"/>
        <v>国械注许20183460057</v>
      </c>
      <c r="F416" s="7" t="str">
        <f t="shared" si="55"/>
        <v>C0345081070000202591</v>
      </c>
      <c r="G416" s="8">
        <f t="shared" si="51"/>
        <v>6</v>
      </c>
    </row>
    <row r="417" ht="15.95" customHeight="1" spans="1:7">
      <c r="A417" s="7"/>
      <c r="B417" s="7" t="s">
        <v>13</v>
      </c>
      <c r="C417" s="9" t="s">
        <v>252</v>
      </c>
      <c r="D417" s="7" t="str">
        <f t="shared" si="53"/>
        <v>联贸医疗用品技术（上海）有限公司</v>
      </c>
      <c r="E417" s="7" t="str">
        <f t="shared" si="55"/>
        <v>国械注许20183460057</v>
      </c>
      <c r="F417" s="7" t="str">
        <f t="shared" si="55"/>
        <v>C0345081070000202591</v>
      </c>
      <c r="G417" s="8">
        <f t="shared" si="51"/>
        <v>6</v>
      </c>
    </row>
    <row r="418" ht="15.95" customHeight="1" spans="1:7">
      <c r="A418" s="7"/>
      <c r="B418" s="7" t="s">
        <v>13</v>
      </c>
      <c r="C418" s="9" t="s">
        <v>265</v>
      </c>
      <c r="D418" s="7" t="str">
        <f t="shared" si="53"/>
        <v>联贸医疗用品技术（上海）有限公司</v>
      </c>
      <c r="E418" s="7" t="str">
        <f t="shared" si="55"/>
        <v>国械注许20183460057</v>
      </c>
      <c r="F418" s="7" t="str">
        <f t="shared" si="55"/>
        <v>C0345081070000202591</v>
      </c>
      <c r="G418" s="8">
        <f t="shared" si="51"/>
        <v>6</v>
      </c>
    </row>
    <row r="419" ht="15.95" customHeight="1" spans="1:7">
      <c r="A419" s="7">
        <f>MAX($A$3:A418)+1</f>
        <v>15</v>
      </c>
      <c r="B419" s="7" t="s">
        <v>8</v>
      </c>
      <c r="C419" s="9" t="s">
        <v>273</v>
      </c>
      <c r="D419" s="7" t="s">
        <v>274</v>
      </c>
      <c r="E419" s="7" t="s">
        <v>275</v>
      </c>
      <c r="F419" s="7" t="s">
        <v>276</v>
      </c>
      <c r="G419" s="8">
        <v>51</v>
      </c>
    </row>
    <row r="420" ht="15.95" customHeight="1" spans="1:7">
      <c r="A420" s="7"/>
      <c r="B420" s="7" t="s">
        <v>13</v>
      </c>
      <c r="C420" s="9" t="s">
        <v>277</v>
      </c>
      <c r="D420" s="7" t="str">
        <f t="shared" ref="D420:D463" si="56">D419</f>
        <v>强生（上海）医疗器材有限公司</v>
      </c>
      <c r="E420" s="7" t="s">
        <v>278</v>
      </c>
      <c r="F420" s="7" t="s">
        <v>279</v>
      </c>
      <c r="G420" s="8">
        <f t="shared" ref="G420:G463" si="57">G419</f>
        <v>51</v>
      </c>
    </row>
    <row r="421" ht="15.95" customHeight="1" spans="1:7">
      <c r="A421" s="7"/>
      <c r="B421" s="7" t="s">
        <v>13</v>
      </c>
      <c r="C421" s="9" t="s">
        <v>280</v>
      </c>
      <c r="D421" s="7" t="str">
        <f t="shared" si="56"/>
        <v>强生（上海）医疗器材有限公司</v>
      </c>
      <c r="E421" s="7" t="str">
        <f>E420</f>
        <v>国械注进20143466185</v>
      </c>
      <c r="F421" s="7" t="str">
        <f>F420</f>
        <v>C0344021070200809098</v>
      </c>
      <c r="G421" s="8">
        <f t="shared" si="57"/>
        <v>51</v>
      </c>
    </row>
    <row r="422" ht="15.95" customHeight="1" spans="1:7">
      <c r="A422" s="7"/>
      <c r="B422" s="7" t="s">
        <v>13</v>
      </c>
      <c r="C422" s="9" t="s">
        <v>281</v>
      </c>
      <c r="D422" s="7" t="str">
        <f t="shared" si="56"/>
        <v>强生（上海）医疗器材有限公司</v>
      </c>
      <c r="E422" s="7" t="s">
        <v>282</v>
      </c>
      <c r="F422" s="7" t="s">
        <v>283</v>
      </c>
      <c r="G422" s="8">
        <f t="shared" si="57"/>
        <v>51</v>
      </c>
    </row>
    <row r="423" ht="15.95" customHeight="1" spans="1:7">
      <c r="A423" s="7"/>
      <c r="B423" s="7" t="s">
        <v>13</v>
      </c>
      <c r="C423" s="9" t="s">
        <v>284</v>
      </c>
      <c r="D423" s="7" t="str">
        <f t="shared" si="56"/>
        <v>强生（上海）医疗器材有限公司</v>
      </c>
      <c r="E423" s="7" t="str">
        <f t="shared" ref="E423:F429" si="58">E422</f>
        <v>国械注进20153460098</v>
      </c>
      <c r="F423" s="7" t="str">
        <f t="shared" si="58"/>
        <v>C0344061070200209098</v>
      </c>
      <c r="G423" s="8">
        <f t="shared" si="57"/>
        <v>51</v>
      </c>
    </row>
    <row r="424" ht="15.95" customHeight="1" spans="1:7">
      <c r="A424" s="7"/>
      <c r="B424" s="7" t="s">
        <v>13</v>
      </c>
      <c r="C424" s="9" t="s">
        <v>285</v>
      </c>
      <c r="D424" s="7" t="str">
        <f t="shared" si="56"/>
        <v>强生（上海）医疗器材有限公司</v>
      </c>
      <c r="E424" s="7" t="str">
        <f t="shared" si="58"/>
        <v>国械注进20153460098</v>
      </c>
      <c r="F424" s="7" t="str">
        <f t="shared" si="58"/>
        <v>C0344061070200209098</v>
      </c>
      <c r="G424" s="8">
        <f t="shared" si="57"/>
        <v>51</v>
      </c>
    </row>
    <row r="425" ht="15.95" customHeight="1" spans="1:7">
      <c r="A425" s="7"/>
      <c r="B425" s="7" t="s">
        <v>13</v>
      </c>
      <c r="C425" s="9" t="s">
        <v>277</v>
      </c>
      <c r="D425" s="7" t="str">
        <f t="shared" si="56"/>
        <v>强生（上海）医疗器材有限公司</v>
      </c>
      <c r="E425" s="7" t="str">
        <f t="shared" si="58"/>
        <v>国械注进20153460098</v>
      </c>
      <c r="F425" s="7" t="str">
        <f t="shared" si="58"/>
        <v>C0344061070200209098</v>
      </c>
      <c r="G425" s="8">
        <f t="shared" si="57"/>
        <v>51</v>
      </c>
    </row>
    <row r="426" ht="15.95" customHeight="1" spans="1:7">
      <c r="A426" s="7"/>
      <c r="B426" s="7" t="s">
        <v>13</v>
      </c>
      <c r="C426" s="9" t="s">
        <v>286</v>
      </c>
      <c r="D426" s="7" t="str">
        <f t="shared" si="56"/>
        <v>强生（上海）医疗器材有限公司</v>
      </c>
      <c r="E426" s="7" t="str">
        <f t="shared" si="58"/>
        <v>国械注进20153460098</v>
      </c>
      <c r="F426" s="7" t="str">
        <f t="shared" si="58"/>
        <v>C0344061070200209098</v>
      </c>
      <c r="G426" s="8">
        <f t="shared" si="57"/>
        <v>51</v>
      </c>
    </row>
    <row r="427" ht="15.95" customHeight="1" spans="1:7">
      <c r="A427" s="7"/>
      <c r="B427" s="7" t="s">
        <v>13</v>
      </c>
      <c r="C427" s="9" t="s">
        <v>287</v>
      </c>
      <c r="D427" s="7" t="str">
        <f t="shared" si="56"/>
        <v>强生（上海）医疗器材有限公司</v>
      </c>
      <c r="E427" s="7" t="str">
        <f t="shared" si="58"/>
        <v>国械注进20153460098</v>
      </c>
      <c r="F427" s="7" t="str">
        <f t="shared" si="58"/>
        <v>C0344061070200209098</v>
      </c>
      <c r="G427" s="8">
        <f t="shared" si="57"/>
        <v>51</v>
      </c>
    </row>
    <row r="428" ht="15.95" customHeight="1" spans="1:7">
      <c r="A428" s="7"/>
      <c r="B428" s="7" t="s">
        <v>13</v>
      </c>
      <c r="C428" s="9" t="s">
        <v>280</v>
      </c>
      <c r="D428" s="7" t="str">
        <f t="shared" si="56"/>
        <v>强生（上海）医疗器材有限公司</v>
      </c>
      <c r="E428" s="7" t="str">
        <f t="shared" si="58"/>
        <v>国械注进20153460098</v>
      </c>
      <c r="F428" s="7" t="str">
        <f t="shared" si="58"/>
        <v>C0344061070200209098</v>
      </c>
      <c r="G428" s="8">
        <f t="shared" si="57"/>
        <v>51</v>
      </c>
    </row>
    <row r="429" ht="15.95" customHeight="1" spans="1:7">
      <c r="A429" s="7"/>
      <c r="B429" s="7" t="s">
        <v>13</v>
      </c>
      <c r="C429" s="9" t="s">
        <v>288</v>
      </c>
      <c r="D429" s="7" t="str">
        <f t="shared" si="56"/>
        <v>强生（上海）医疗器材有限公司</v>
      </c>
      <c r="E429" s="7" t="str">
        <f t="shared" si="58"/>
        <v>国械注进20153460098</v>
      </c>
      <c r="F429" s="7" t="str">
        <f t="shared" si="58"/>
        <v>C0344061070200209098</v>
      </c>
      <c r="G429" s="8">
        <f t="shared" si="57"/>
        <v>51</v>
      </c>
    </row>
    <row r="430" ht="15.95" customHeight="1" spans="1:7">
      <c r="A430" s="7"/>
      <c r="B430" s="7" t="s">
        <v>13</v>
      </c>
      <c r="C430" s="9" t="s">
        <v>281</v>
      </c>
      <c r="D430" s="7" t="str">
        <f t="shared" si="56"/>
        <v>强生（上海）医疗器材有限公司</v>
      </c>
      <c r="E430" s="7" t="s">
        <v>289</v>
      </c>
      <c r="F430" s="7" t="s">
        <v>290</v>
      </c>
      <c r="G430" s="8">
        <f t="shared" si="57"/>
        <v>51</v>
      </c>
    </row>
    <row r="431" ht="15.95" customHeight="1" spans="1:7">
      <c r="A431" s="7"/>
      <c r="B431" s="7" t="s">
        <v>13</v>
      </c>
      <c r="C431" s="9" t="s">
        <v>284</v>
      </c>
      <c r="D431" s="7" t="str">
        <f t="shared" si="56"/>
        <v>强生（上海）医疗器材有限公司</v>
      </c>
      <c r="E431" s="7" t="str">
        <f t="shared" ref="E431:F438" si="59">E430</f>
        <v>国械注进20153460710</v>
      </c>
      <c r="F431" s="7" t="str">
        <f t="shared" si="59"/>
        <v>C0340051080100009098</v>
      </c>
      <c r="G431" s="8">
        <f t="shared" si="57"/>
        <v>51</v>
      </c>
    </row>
    <row r="432" ht="15.95" customHeight="1" spans="1:7">
      <c r="A432" s="7"/>
      <c r="B432" s="7" t="s">
        <v>13</v>
      </c>
      <c r="C432" s="9" t="s">
        <v>273</v>
      </c>
      <c r="D432" s="7" t="str">
        <f t="shared" si="56"/>
        <v>强生（上海）医疗器材有限公司</v>
      </c>
      <c r="E432" s="7" t="str">
        <f t="shared" si="59"/>
        <v>国械注进20153460710</v>
      </c>
      <c r="F432" s="7" t="str">
        <f t="shared" si="59"/>
        <v>C0340051080100009098</v>
      </c>
      <c r="G432" s="8">
        <f t="shared" si="57"/>
        <v>51</v>
      </c>
    </row>
    <row r="433" ht="15.95" customHeight="1" spans="1:7">
      <c r="A433" s="7"/>
      <c r="B433" s="7" t="s">
        <v>13</v>
      </c>
      <c r="C433" s="9" t="s">
        <v>285</v>
      </c>
      <c r="D433" s="7" t="str">
        <f t="shared" si="56"/>
        <v>强生（上海）医疗器材有限公司</v>
      </c>
      <c r="E433" s="7" t="str">
        <f t="shared" si="59"/>
        <v>国械注进20153460710</v>
      </c>
      <c r="F433" s="7" t="str">
        <f t="shared" si="59"/>
        <v>C0340051080100009098</v>
      </c>
      <c r="G433" s="8">
        <f t="shared" si="57"/>
        <v>51</v>
      </c>
    </row>
    <row r="434" ht="15.95" customHeight="1" spans="1:7">
      <c r="A434" s="7"/>
      <c r="B434" s="7" t="s">
        <v>13</v>
      </c>
      <c r="C434" s="9" t="s">
        <v>277</v>
      </c>
      <c r="D434" s="7" t="str">
        <f t="shared" si="56"/>
        <v>强生（上海）医疗器材有限公司</v>
      </c>
      <c r="E434" s="7" t="str">
        <f t="shared" si="59"/>
        <v>国械注进20153460710</v>
      </c>
      <c r="F434" s="7" t="str">
        <f t="shared" si="59"/>
        <v>C0340051080100009098</v>
      </c>
      <c r="G434" s="8">
        <f t="shared" si="57"/>
        <v>51</v>
      </c>
    </row>
    <row r="435" ht="15.95" customHeight="1" spans="1:7">
      <c r="A435" s="7"/>
      <c r="B435" s="7" t="s">
        <v>13</v>
      </c>
      <c r="C435" s="9" t="s">
        <v>286</v>
      </c>
      <c r="D435" s="7" t="str">
        <f t="shared" si="56"/>
        <v>强生（上海）医疗器材有限公司</v>
      </c>
      <c r="E435" s="7" t="str">
        <f t="shared" si="59"/>
        <v>国械注进20153460710</v>
      </c>
      <c r="F435" s="7" t="str">
        <f t="shared" si="59"/>
        <v>C0340051080100009098</v>
      </c>
      <c r="G435" s="8">
        <f t="shared" si="57"/>
        <v>51</v>
      </c>
    </row>
    <row r="436" ht="15.95" customHeight="1" spans="1:7">
      <c r="A436" s="7"/>
      <c r="B436" s="7" t="s">
        <v>13</v>
      </c>
      <c r="C436" s="9" t="s">
        <v>287</v>
      </c>
      <c r="D436" s="7" t="str">
        <f t="shared" si="56"/>
        <v>强生（上海）医疗器材有限公司</v>
      </c>
      <c r="E436" s="7" t="str">
        <f t="shared" si="59"/>
        <v>国械注进20153460710</v>
      </c>
      <c r="F436" s="7" t="str">
        <f t="shared" si="59"/>
        <v>C0340051080100009098</v>
      </c>
      <c r="G436" s="8">
        <f t="shared" si="57"/>
        <v>51</v>
      </c>
    </row>
    <row r="437" ht="15.95" customHeight="1" spans="1:7">
      <c r="A437" s="7"/>
      <c r="B437" s="7" t="s">
        <v>13</v>
      </c>
      <c r="C437" s="9" t="s">
        <v>280</v>
      </c>
      <c r="D437" s="7" t="str">
        <f t="shared" si="56"/>
        <v>强生（上海）医疗器材有限公司</v>
      </c>
      <c r="E437" s="7" t="str">
        <f t="shared" si="59"/>
        <v>国械注进20153460710</v>
      </c>
      <c r="F437" s="7" t="str">
        <f t="shared" si="59"/>
        <v>C0340051080100009098</v>
      </c>
      <c r="G437" s="8">
        <f t="shared" si="57"/>
        <v>51</v>
      </c>
    </row>
    <row r="438" ht="15.95" customHeight="1" spans="1:7">
      <c r="A438" s="7"/>
      <c r="B438" s="7" t="s">
        <v>13</v>
      </c>
      <c r="C438" s="9" t="s">
        <v>288</v>
      </c>
      <c r="D438" s="7" t="str">
        <f t="shared" si="56"/>
        <v>强生（上海）医疗器材有限公司</v>
      </c>
      <c r="E438" s="7" t="str">
        <f t="shared" si="59"/>
        <v>国械注进20153460710</v>
      </c>
      <c r="F438" s="7" t="str">
        <f t="shared" si="59"/>
        <v>C0340051080100009098</v>
      </c>
      <c r="G438" s="8">
        <f t="shared" si="57"/>
        <v>51</v>
      </c>
    </row>
    <row r="439" ht="15.95" customHeight="1" spans="1:7">
      <c r="A439" s="7"/>
      <c r="B439" s="7" t="s">
        <v>13</v>
      </c>
      <c r="C439" s="9" t="s">
        <v>281</v>
      </c>
      <c r="D439" s="7" t="str">
        <f t="shared" si="56"/>
        <v>强生（上海）医疗器材有限公司</v>
      </c>
      <c r="E439" s="7" t="str">
        <f>E438</f>
        <v>国械注进20153460710</v>
      </c>
      <c r="F439" s="7" t="s">
        <v>291</v>
      </c>
      <c r="G439" s="8">
        <f t="shared" si="57"/>
        <v>51</v>
      </c>
    </row>
    <row r="440" ht="15.95" customHeight="1" spans="1:7">
      <c r="A440" s="7"/>
      <c r="B440" s="7" t="s">
        <v>13</v>
      </c>
      <c r="C440" s="9" t="s">
        <v>273</v>
      </c>
      <c r="D440" s="7" t="str">
        <f t="shared" si="56"/>
        <v>强生（上海）医疗器材有限公司</v>
      </c>
      <c r="E440" s="7" t="str">
        <f>E439</f>
        <v>国械注进20153460710</v>
      </c>
      <c r="F440" s="7" t="str">
        <f>F439</f>
        <v>C0344031070200109098</v>
      </c>
      <c r="G440" s="8">
        <f t="shared" si="57"/>
        <v>51</v>
      </c>
    </row>
    <row r="441" ht="15.95" customHeight="1" spans="1:7">
      <c r="A441" s="7"/>
      <c r="B441" s="7" t="s">
        <v>13</v>
      </c>
      <c r="C441" s="9" t="s">
        <v>286</v>
      </c>
      <c r="D441" s="7" t="str">
        <f t="shared" si="56"/>
        <v>强生（上海）医疗器材有限公司</v>
      </c>
      <c r="E441" s="7" t="str">
        <f>E440</f>
        <v>国械注进20153460710</v>
      </c>
      <c r="F441" s="7" t="str">
        <f>F440</f>
        <v>C0344031070200109098</v>
      </c>
      <c r="G441" s="8">
        <f t="shared" si="57"/>
        <v>51</v>
      </c>
    </row>
    <row r="442" ht="15.95" customHeight="1" spans="1:7">
      <c r="A442" s="7"/>
      <c r="B442" s="7" t="s">
        <v>13</v>
      </c>
      <c r="C442" s="9" t="s">
        <v>281</v>
      </c>
      <c r="D442" s="7" t="str">
        <f t="shared" si="56"/>
        <v>强生（上海）医疗器材有限公司</v>
      </c>
      <c r="E442" s="7" t="s">
        <v>292</v>
      </c>
      <c r="F442" s="7" t="s">
        <v>293</v>
      </c>
      <c r="G442" s="8">
        <f t="shared" si="57"/>
        <v>51</v>
      </c>
    </row>
    <row r="443" ht="15.95" customHeight="1" spans="1:7">
      <c r="A443" s="7"/>
      <c r="B443" s="7" t="s">
        <v>13</v>
      </c>
      <c r="C443" s="9" t="s">
        <v>284</v>
      </c>
      <c r="D443" s="7" t="str">
        <f t="shared" si="56"/>
        <v>强生（上海）医疗器材有限公司</v>
      </c>
      <c r="E443" s="7" t="str">
        <f t="shared" ref="E443:F446" si="60">E442</f>
        <v>国械注进20153461468</v>
      </c>
      <c r="F443" s="7" t="str">
        <f t="shared" si="60"/>
        <v>C0344051070200009098</v>
      </c>
      <c r="G443" s="8">
        <f t="shared" si="57"/>
        <v>51</v>
      </c>
    </row>
    <row r="444" ht="15.95" customHeight="1" spans="1:7">
      <c r="A444" s="7"/>
      <c r="B444" s="7" t="s">
        <v>13</v>
      </c>
      <c r="C444" s="9" t="s">
        <v>273</v>
      </c>
      <c r="D444" s="7" t="str">
        <f t="shared" si="56"/>
        <v>强生（上海）医疗器材有限公司</v>
      </c>
      <c r="E444" s="7" t="str">
        <f t="shared" si="60"/>
        <v>国械注进20153461468</v>
      </c>
      <c r="F444" s="7" t="str">
        <f t="shared" si="60"/>
        <v>C0344051070200009098</v>
      </c>
      <c r="G444" s="8">
        <f t="shared" si="57"/>
        <v>51</v>
      </c>
    </row>
    <row r="445" ht="15.95" customHeight="1" spans="1:7">
      <c r="A445" s="7"/>
      <c r="B445" s="7" t="s">
        <v>13</v>
      </c>
      <c r="C445" s="9" t="s">
        <v>285</v>
      </c>
      <c r="D445" s="7" t="str">
        <f t="shared" si="56"/>
        <v>强生（上海）医疗器材有限公司</v>
      </c>
      <c r="E445" s="7" t="str">
        <f t="shared" si="60"/>
        <v>国械注进20153461468</v>
      </c>
      <c r="F445" s="7" t="str">
        <f t="shared" si="60"/>
        <v>C0344051070200009098</v>
      </c>
      <c r="G445" s="8">
        <f t="shared" si="57"/>
        <v>51</v>
      </c>
    </row>
    <row r="446" ht="15.95" customHeight="1" spans="1:7">
      <c r="A446" s="7"/>
      <c r="B446" s="7" t="s">
        <v>13</v>
      </c>
      <c r="C446" s="9" t="s">
        <v>277</v>
      </c>
      <c r="D446" s="7" t="str">
        <f t="shared" si="56"/>
        <v>强生（上海）医疗器材有限公司</v>
      </c>
      <c r="E446" s="7" t="str">
        <f t="shared" si="60"/>
        <v>国械注进20153461468</v>
      </c>
      <c r="F446" s="7" t="str">
        <f t="shared" si="60"/>
        <v>C0344051070200009098</v>
      </c>
      <c r="G446" s="8">
        <f t="shared" si="57"/>
        <v>51</v>
      </c>
    </row>
    <row r="447" ht="15.95" customHeight="1" spans="1:7">
      <c r="A447" s="7"/>
      <c r="B447" s="7" t="s">
        <v>13</v>
      </c>
      <c r="C447" s="9" t="s">
        <v>284</v>
      </c>
      <c r="D447" s="7" t="str">
        <f t="shared" si="56"/>
        <v>强生（上海）医疗器材有限公司</v>
      </c>
      <c r="E447" s="7" t="s">
        <v>294</v>
      </c>
      <c r="F447" s="7" t="s">
        <v>291</v>
      </c>
      <c r="G447" s="8">
        <f t="shared" si="57"/>
        <v>51</v>
      </c>
    </row>
    <row r="448" ht="15.95" customHeight="1" spans="1:7">
      <c r="A448" s="7"/>
      <c r="B448" s="7" t="s">
        <v>13</v>
      </c>
      <c r="C448" s="9" t="s">
        <v>288</v>
      </c>
      <c r="D448" s="7" t="str">
        <f t="shared" si="56"/>
        <v>强生（上海）医疗器材有限公司</v>
      </c>
      <c r="E448" s="7" t="str">
        <f>E447</f>
        <v>国械注进20153462074</v>
      </c>
      <c r="F448" s="7" t="str">
        <f>F447</f>
        <v>C0344031070200109098</v>
      </c>
      <c r="G448" s="8">
        <f t="shared" si="57"/>
        <v>51</v>
      </c>
    </row>
    <row r="449" ht="15.95" customHeight="1" spans="1:7">
      <c r="A449" s="7"/>
      <c r="B449" s="7" t="s">
        <v>13</v>
      </c>
      <c r="C449" s="9" t="s">
        <v>286</v>
      </c>
      <c r="D449" s="7" t="str">
        <f t="shared" si="56"/>
        <v>强生（上海）医疗器材有限公司</v>
      </c>
      <c r="E449" s="7" t="s">
        <v>295</v>
      </c>
      <c r="F449" s="7" t="s">
        <v>293</v>
      </c>
      <c r="G449" s="8">
        <f t="shared" si="57"/>
        <v>51</v>
      </c>
    </row>
    <row r="450" ht="15.95" customHeight="1" spans="1:7">
      <c r="A450" s="7"/>
      <c r="B450" s="7" t="s">
        <v>13</v>
      </c>
      <c r="C450" s="9" t="s">
        <v>287</v>
      </c>
      <c r="D450" s="7" t="str">
        <f t="shared" si="56"/>
        <v>强生（上海）医疗器材有限公司</v>
      </c>
      <c r="E450" s="7" t="str">
        <f t="shared" ref="E450:F452" si="61">E449</f>
        <v>国械注进20173460202</v>
      </c>
      <c r="F450" s="7" t="str">
        <f t="shared" si="61"/>
        <v>C0344051070200009098</v>
      </c>
      <c r="G450" s="8">
        <f t="shared" si="57"/>
        <v>51</v>
      </c>
    </row>
    <row r="451" ht="15.95" customHeight="1" spans="1:7">
      <c r="A451" s="7"/>
      <c r="B451" s="7" t="s">
        <v>13</v>
      </c>
      <c r="C451" s="9" t="s">
        <v>280</v>
      </c>
      <c r="D451" s="7" t="str">
        <f t="shared" si="56"/>
        <v>强生（上海）医疗器材有限公司</v>
      </c>
      <c r="E451" s="7" t="str">
        <f t="shared" si="61"/>
        <v>国械注进20173460202</v>
      </c>
      <c r="F451" s="7" t="str">
        <f t="shared" si="61"/>
        <v>C0344051070200009098</v>
      </c>
      <c r="G451" s="8">
        <f t="shared" si="57"/>
        <v>51</v>
      </c>
    </row>
    <row r="452" ht="15.95" customHeight="1" spans="1:7">
      <c r="A452" s="7"/>
      <c r="B452" s="7" t="s">
        <v>13</v>
      </c>
      <c r="C452" s="9" t="s">
        <v>288</v>
      </c>
      <c r="D452" s="7" t="str">
        <f t="shared" si="56"/>
        <v>强生（上海）医疗器材有限公司</v>
      </c>
      <c r="E452" s="7" t="str">
        <f t="shared" si="61"/>
        <v>国械注进20173460202</v>
      </c>
      <c r="F452" s="7" t="str">
        <f t="shared" si="61"/>
        <v>C0344051070200009098</v>
      </c>
      <c r="G452" s="8">
        <f t="shared" si="57"/>
        <v>51</v>
      </c>
    </row>
    <row r="453" ht="15.95" customHeight="1" spans="1:7">
      <c r="A453" s="7"/>
      <c r="B453" s="7" t="s">
        <v>13</v>
      </c>
      <c r="C453" s="9" t="s">
        <v>284</v>
      </c>
      <c r="D453" s="7" t="str">
        <f t="shared" si="56"/>
        <v>强生（上海）医疗器材有限公司</v>
      </c>
      <c r="E453" s="7" t="s">
        <v>296</v>
      </c>
      <c r="F453" s="7" t="s">
        <v>297</v>
      </c>
      <c r="G453" s="8">
        <f t="shared" si="57"/>
        <v>51</v>
      </c>
    </row>
    <row r="454" ht="15.95" customHeight="1" spans="1:7">
      <c r="A454" s="7"/>
      <c r="B454" s="7" t="s">
        <v>13</v>
      </c>
      <c r="C454" s="9" t="s">
        <v>273</v>
      </c>
      <c r="D454" s="7" t="str">
        <f t="shared" si="56"/>
        <v>强生（上海）医疗器材有限公司</v>
      </c>
      <c r="E454" s="7" t="str">
        <f>E453</f>
        <v>国械注进20173460244</v>
      </c>
      <c r="F454" s="7" t="str">
        <f>F453</f>
        <v>C0344021070200209098</v>
      </c>
      <c r="G454" s="8">
        <f t="shared" si="57"/>
        <v>51</v>
      </c>
    </row>
    <row r="455" ht="15.95" customHeight="1" spans="1:7">
      <c r="A455" s="7"/>
      <c r="B455" s="7" t="s">
        <v>13</v>
      </c>
      <c r="C455" s="9" t="s">
        <v>288</v>
      </c>
      <c r="D455" s="7" t="str">
        <f t="shared" si="56"/>
        <v>强生（上海）医疗器材有限公司</v>
      </c>
      <c r="E455" s="7" t="str">
        <f>E454</f>
        <v>国械注进20173460244</v>
      </c>
      <c r="F455" s="7" t="str">
        <f>F454</f>
        <v>C0344021070200209098</v>
      </c>
      <c r="G455" s="8">
        <f t="shared" si="57"/>
        <v>51</v>
      </c>
    </row>
    <row r="456" ht="15.95" customHeight="1" spans="1:7">
      <c r="A456" s="7"/>
      <c r="B456" s="7" t="s">
        <v>13</v>
      </c>
      <c r="C456" s="9" t="s">
        <v>281</v>
      </c>
      <c r="D456" s="7" t="str">
        <f t="shared" si="56"/>
        <v>强生（上海）医疗器材有限公司</v>
      </c>
      <c r="E456" s="7" t="str">
        <f>E455</f>
        <v>国械注进20173460244</v>
      </c>
      <c r="F456" s="7" t="s">
        <v>279</v>
      </c>
      <c r="G456" s="8">
        <f t="shared" si="57"/>
        <v>51</v>
      </c>
    </row>
    <row r="457" ht="15.95" customHeight="1" spans="1:7">
      <c r="A457" s="7"/>
      <c r="B457" s="7" t="s">
        <v>13</v>
      </c>
      <c r="C457" s="9" t="s">
        <v>286</v>
      </c>
      <c r="D457" s="7" t="str">
        <f t="shared" si="56"/>
        <v>强生（上海）医疗器材有限公司</v>
      </c>
      <c r="E457" s="7" t="str">
        <f>E456</f>
        <v>国械注进20173460244</v>
      </c>
      <c r="F457" s="7" t="str">
        <f>F456</f>
        <v>C0344021070200809098</v>
      </c>
      <c r="G457" s="8">
        <f t="shared" si="57"/>
        <v>51</v>
      </c>
    </row>
    <row r="458" ht="15.95" customHeight="1" spans="1:7">
      <c r="A458" s="7"/>
      <c r="B458" s="7" t="s">
        <v>13</v>
      </c>
      <c r="C458" s="9" t="s">
        <v>285</v>
      </c>
      <c r="D458" s="7" t="str">
        <f t="shared" si="56"/>
        <v>强生（上海）医疗器材有限公司</v>
      </c>
      <c r="E458" s="7" t="s">
        <v>298</v>
      </c>
      <c r="F458" s="7" t="s">
        <v>291</v>
      </c>
      <c r="G458" s="8">
        <f t="shared" si="57"/>
        <v>51</v>
      </c>
    </row>
    <row r="459" ht="15.95" customHeight="1" spans="1:7">
      <c r="A459" s="7"/>
      <c r="B459" s="7" t="s">
        <v>13</v>
      </c>
      <c r="C459" s="9" t="s">
        <v>277</v>
      </c>
      <c r="D459" s="7" t="str">
        <f t="shared" si="56"/>
        <v>强生（上海）医疗器材有限公司</v>
      </c>
      <c r="E459" s="7" t="str">
        <f t="shared" ref="E459:F461" si="62">E458</f>
        <v>国械注进20173460950</v>
      </c>
      <c r="F459" s="7" t="str">
        <f t="shared" si="62"/>
        <v>C0344031070200109098</v>
      </c>
      <c r="G459" s="8">
        <f t="shared" si="57"/>
        <v>51</v>
      </c>
    </row>
    <row r="460" ht="15.95" customHeight="1" spans="1:7">
      <c r="A460" s="7"/>
      <c r="B460" s="7" t="s">
        <v>13</v>
      </c>
      <c r="C460" s="9" t="s">
        <v>287</v>
      </c>
      <c r="D460" s="7" t="str">
        <f t="shared" si="56"/>
        <v>强生（上海）医疗器材有限公司</v>
      </c>
      <c r="E460" s="7" t="str">
        <f t="shared" si="62"/>
        <v>国械注进20173460950</v>
      </c>
      <c r="F460" s="7" t="str">
        <f t="shared" si="62"/>
        <v>C0344031070200109098</v>
      </c>
      <c r="G460" s="8">
        <f t="shared" si="57"/>
        <v>51</v>
      </c>
    </row>
    <row r="461" ht="15.95" customHeight="1" spans="1:7">
      <c r="A461" s="7"/>
      <c r="B461" s="7" t="s">
        <v>13</v>
      </c>
      <c r="C461" s="9" t="s">
        <v>280</v>
      </c>
      <c r="D461" s="7" t="str">
        <f t="shared" si="56"/>
        <v>强生（上海）医疗器材有限公司</v>
      </c>
      <c r="E461" s="7" t="str">
        <f t="shared" si="62"/>
        <v>国械注进20173460950</v>
      </c>
      <c r="F461" s="7" t="str">
        <f t="shared" si="62"/>
        <v>C0344031070200109098</v>
      </c>
      <c r="G461" s="8">
        <f t="shared" si="57"/>
        <v>51</v>
      </c>
    </row>
    <row r="462" ht="15.95" customHeight="1" spans="1:7">
      <c r="A462" s="7"/>
      <c r="B462" s="7" t="s">
        <v>13</v>
      </c>
      <c r="C462" s="9" t="s">
        <v>285</v>
      </c>
      <c r="D462" s="7" t="str">
        <f t="shared" si="56"/>
        <v>强生（上海）医疗器材有限公司</v>
      </c>
      <c r="E462" s="7" t="s">
        <v>299</v>
      </c>
      <c r="F462" s="7" t="s">
        <v>279</v>
      </c>
      <c r="G462" s="8">
        <f t="shared" si="57"/>
        <v>51</v>
      </c>
    </row>
    <row r="463" ht="15.95" customHeight="1" spans="1:7">
      <c r="A463" s="7"/>
      <c r="B463" s="7" t="s">
        <v>13</v>
      </c>
      <c r="C463" s="9" t="s">
        <v>287</v>
      </c>
      <c r="D463" s="7" t="str">
        <f t="shared" si="56"/>
        <v>强生（上海）医疗器材有限公司</v>
      </c>
      <c r="E463" s="7" t="str">
        <f>E462</f>
        <v>国械注进20173467098</v>
      </c>
      <c r="F463" s="7" t="str">
        <f>F462</f>
        <v>C0344021070200809098</v>
      </c>
      <c r="G463" s="8">
        <f t="shared" si="57"/>
        <v>51</v>
      </c>
    </row>
    <row r="464" ht="15.95" customHeight="1" spans="1:7">
      <c r="A464" s="7">
        <f>MAX($A$3:A463)+1</f>
        <v>16</v>
      </c>
      <c r="B464" s="7" t="s">
        <v>8</v>
      </c>
      <c r="C464" s="9" t="s">
        <v>300</v>
      </c>
      <c r="D464" s="7" t="s">
        <v>301</v>
      </c>
      <c r="E464" s="7" t="s">
        <v>302</v>
      </c>
      <c r="F464" s="7" t="s">
        <v>303</v>
      </c>
      <c r="G464" s="8">
        <v>6</v>
      </c>
    </row>
    <row r="465" ht="15.95" customHeight="1" spans="1:7">
      <c r="A465" s="7"/>
      <c r="B465" s="7" t="s">
        <v>13</v>
      </c>
      <c r="C465" s="9" t="s">
        <v>300</v>
      </c>
      <c r="D465" s="7" t="str">
        <f t="shared" ref="D465:D468" si="63">D464</f>
        <v>强生（苏州）医疗器材有限公司</v>
      </c>
      <c r="E465" s="7" t="s">
        <v>304</v>
      </c>
      <c r="F465" s="7" t="s">
        <v>305</v>
      </c>
      <c r="G465" s="8">
        <f>G464</f>
        <v>6</v>
      </c>
    </row>
    <row r="466" ht="15.95" customHeight="1" spans="1:7">
      <c r="A466" s="7"/>
      <c r="B466" s="7" t="s">
        <v>13</v>
      </c>
      <c r="C466" s="9" t="s">
        <v>300</v>
      </c>
      <c r="D466" s="7" t="str">
        <f t="shared" si="63"/>
        <v>强生（苏州）医疗器材有限公司</v>
      </c>
      <c r="E466" s="7" t="s">
        <v>306</v>
      </c>
      <c r="F466" s="7" t="s">
        <v>307</v>
      </c>
      <c r="G466" s="8">
        <f>G465</f>
        <v>6</v>
      </c>
    </row>
    <row r="467" ht="15.95" customHeight="1" spans="1:7">
      <c r="A467" s="7"/>
      <c r="B467" s="7" t="s">
        <v>13</v>
      </c>
      <c r="C467" s="9" t="s">
        <v>300</v>
      </c>
      <c r="D467" s="7" t="str">
        <f t="shared" si="63"/>
        <v>强生（苏州）医疗器材有限公司</v>
      </c>
      <c r="E467" s="7" t="str">
        <f>E466</f>
        <v>国械注准20203130690</v>
      </c>
      <c r="F467" s="7" t="s">
        <v>308</v>
      </c>
      <c r="G467" s="8">
        <f>G466</f>
        <v>6</v>
      </c>
    </row>
    <row r="468" ht="15.95" customHeight="1" spans="1:7">
      <c r="A468" s="7"/>
      <c r="B468" s="7" t="s">
        <v>13</v>
      </c>
      <c r="C468" s="9" t="s">
        <v>300</v>
      </c>
      <c r="D468" s="7" t="str">
        <f t="shared" si="63"/>
        <v>强生（苏州）医疗器材有限公司</v>
      </c>
      <c r="E468" s="7" t="s">
        <v>309</v>
      </c>
      <c r="F468" s="7" t="s">
        <v>279</v>
      </c>
      <c r="G468" s="8">
        <f>G467</f>
        <v>6</v>
      </c>
    </row>
    <row r="469" ht="15.95" customHeight="1" spans="1:7">
      <c r="A469" s="7">
        <f>MAX($A$3:A468)+1</f>
        <v>17</v>
      </c>
      <c r="B469" s="7" t="s">
        <v>8</v>
      </c>
      <c r="C469" s="9" t="s">
        <v>310</v>
      </c>
      <c r="D469" s="7" t="s">
        <v>311</v>
      </c>
      <c r="E469" s="7" t="s">
        <v>312</v>
      </c>
      <c r="F469" s="7" t="s">
        <v>313</v>
      </c>
      <c r="G469" s="8">
        <v>173</v>
      </c>
    </row>
    <row r="470" ht="15.95" customHeight="1" spans="1:7">
      <c r="A470" s="7"/>
      <c r="B470" s="7" t="s">
        <v>13</v>
      </c>
      <c r="C470" s="9" t="s">
        <v>314</v>
      </c>
      <c r="D470" s="7" t="str">
        <f t="shared" ref="D470:F485" si="64">D469</f>
        <v>山东威高海星医疗器械有限公司</v>
      </c>
      <c r="E470" s="7" t="str">
        <f t="shared" si="64"/>
        <v>国械注准20163460571</v>
      </c>
      <c r="F470" s="7" t="str">
        <f t="shared" si="64"/>
        <v>C0344051070200009455</v>
      </c>
      <c r="G470" s="8">
        <f t="shared" ref="G470:G488" si="65">G469</f>
        <v>173</v>
      </c>
    </row>
    <row r="471" ht="15.95" customHeight="1" spans="1:7">
      <c r="A471" s="7"/>
      <c r="B471" s="7" t="s">
        <v>13</v>
      </c>
      <c r="C471" s="9" t="s">
        <v>315</v>
      </c>
      <c r="D471" s="7" t="str">
        <f t="shared" si="64"/>
        <v>山东威高海星医疗器械有限公司</v>
      </c>
      <c r="E471" s="7" t="str">
        <f t="shared" si="64"/>
        <v>国械注准20163460571</v>
      </c>
      <c r="F471" s="7" t="str">
        <f t="shared" si="64"/>
        <v>C0344051070200009455</v>
      </c>
      <c r="G471" s="8">
        <f t="shared" si="65"/>
        <v>173</v>
      </c>
    </row>
    <row r="472" ht="15.95" customHeight="1" spans="1:7">
      <c r="A472" s="7"/>
      <c r="B472" s="7" t="s">
        <v>13</v>
      </c>
      <c r="C472" s="9" t="s">
        <v>316</v>
      </c>
      <c r="D472" s="7" t="str">
        <f t="shared" si="64"/>
        <v>山东威高海星医疗器械有限公司</v>
      </c>
      <c r="E472" s="7" t="str">
        <f t="shared" si="64"/>
        <v>国械注准20163460571</v>
      </c>
      <c r="F472" s="7" t="str">
        <f t="shared" si="64"/>
        <v>C0344051070200009455</v>
      </c>
      <c r="G472" s="8">
        <f t="shared" si="65"/>
        <v>173</v>
      </c>
    </row>
    <row r="473" ht="15.95" customHeight="1" spans="1:7">
      <c r="A473" s="7"/>
      <c r="B473" s="7" t="s">
        <v>13</v>
      </c>
      <c r="C473" s="9" t="s">
        <v>310</v>
      </c>
      <c r="D473" s="7" t="str">
        <f t="shared" si="64"/>
        <v>山东威高海星医疗器械有限公司</v>
      </c>
      <c r="E473" s="7" t="s">
        <v>317</v>
      </c>
      <c r="F473" s="7" t="s">
        <v>318</v>
      </c>
      <c r="G473" s="8">
        <f t="shared" si="65"/>
        <v>173</v>
      </c>
    </row>
    <row r="474" ht="15.95" customHeight="1" spans="1:7">
      <c r="A474" s="7"/>
      <c r="B474" s="7" t="s">
        <v>13</v>
      </c>
      <c r="C474" s="9" t="s">
        <v>315</v>
      </c>
      <c r="D474" s="7" t="str">
        <f t="shared" si="64"/>
        <v>山东威高海星医疗器械有限公司</v>
      </c>
      <c r="E474" s="7" t="str">
        <f>E473</f>
        <v>国械注准20163461378</v>
      </c>
      <c r="F474" s="7" t="str">
        <f>F473</f>
        <v>C0344061070200309455</v>
      </c>
      <c r="G474" s="8">
        <f t="shared" si="65"/>
        <v>173</v>
      </c>
    </row>
    <row r="475" ht="15.95" customHeight="1" spans="1:7">
      <c r="A475" s="7"/>
      <c r="B475" s="7" t="s">
        <v>13</v>
      </c>
      <c r="C475" s="9" t="s">
        <v>314</v>
      </c>
      <c r="D475" s="7" t="str">
        <f t="shared" si="64"/>
        <v>山东威高海星医疗器械有限公司</v>
      </c>
      <c r="E475" s="7" t="s">
        <v>319</v>
      </c>
      <c r="F475" s="7" t="s">
        <v>320</v>
      </c>
      <c r="G475" s="8">
        <f t="shared" si="65"/>
        <v>173</v>
      </c>
    </row>
    <row r="476" ht="15.95" customHeight="1" spans="1:7">
      <c r="A476" s="7"/>
      <c r="B476" s="7" t="s">
        <v>13</v>
      </c>
      <c r="C476" s="9" t="s">
        <v>315</v>
      </c>
      <c r="D476" s="7" t="str">
        <f t="shared" si="64"/>
        <v>山东威高海星医疗器械有限公司</v>
      </c>
      <c r="E476" s="7" t="str">
        <f>E475</f>
        <v>国械注准20163461502</v>
      </c>
      <c r="F476" s="7" t="str">
        <f>F475</f>
        <v>C0344021070201009455</v>
      </c>
      <c r="G476" s="8">
        <f t="shared" si="65"/>
        <v>173</v>
      </c>
    </row>
    <row r="477" ht="15.95" customHeight="1" spans="1:7">
      <c r="A477" s="7"/>
      <c r="B477" s="7" t="s">
        <v>13</v>
      </c>
      <c r="C477" s="9" t="s">
        <v>310</v>
      </c>
      <c r="D477" s="7" t="str">
        <f t="shared" si="64"/>
        <v>山东威高海星医疗器械有限公司</v>
      </c>
      <c r="E477" s="7" t="s">
        <v>321</v>
      </c>
      <c r="F477" s="7" t="s">
        <v>322</v>
      </c>
      <c r="G477" s="8">
        <f t="shared" si="65"/>
        <v>173</v>
      </c>
    </row>
    <row r="478" ht="15.95" customHeight="1" spans="1:7">
      <c r="A478" s="7"/>
      <c r="B478" s="7" t="s">
        <v>13</v>
      </c>
      <c r="C478" s="9" t="s">
        <v>316</v>
      </c>
      <c r="D478" s="7" t="str">
        <f t="shared" si="64"/>
        <v>山东威高海星医疗器械有限公司</v>
      </c>
      <c r="E478" s="7" t="str">
        <f>E477</f>
        <v>国械注准20173464067</v>
      </c>
      <c r="F478" s="7" t="str">
        <f>F477</f>
        <v>C0344021070200809455</v>
      </c>
      <c r="G478" s="8">
        <f t="shared" si="65"/>
        <v>173</v>
      </c>
    </row>
    <row r="479" ht="15.95" customHeight="1" spans="1:7">
      <c r="A479" s="7"/>
      <c r="B479" s="7" t="s">
        <v>13</v>
      </c>
      <c r="C479" s="9" t="s">
        <v>310</v>
      </c>
      <c r="D479" s="7" t="str">
        <f t="shared" si="64"/>
        <v>山东威高海星医疗器械有限公司</v>
      </c>
      <c r="E479" s="7" t="str">
        <f t="shared" ref="E479:E488" si="66">E478</f>
        <v>国械注准20173464067</v>
      </c>
      <c r="F479" s="7" t="s">
        <v>323</v>
      </c>
      <c r="G479" s="8">
        <f t="shared" si="65"/>
        <v>173</v>
      </c>
    </row>
    <row r="480" ht="15.95" customHeight="1" spans="1:7">
      <c r="A480" s="7"/>
      <c r="B480" s="7" t="s">
        <v>13</v>
      </c>
      <c r="C480" s="9" t="s">
        <v>314</v>
      </c>
      <c r="D480" s="7" t="str">
        <f t="shared" si="64"/>
        <v>山东威高海星医疗器械有限公司</v>
      </c>
      <c r="E480" s="7" t="str">
        <f t="shared" si="66"/>
        <v>国械注准20173464067</v>
      </c>
      <c r="F480" s="7" t="str">
        <f>F479</f>
        <v>C0344031070100409455</v>
      </c>
      <c r="G480" s="8">
        <f t="shared" si="65"/>
        <v>173</v>
      </c>
    </row>
    <row r="481" ht="15.95" customHeight="1" spans="1:7">
      <c r="A481" s="7"/>
      <c r="B481" s="7" t="s">
        <v>13</v>
      </c>
      <c r="C481" s="9" t="s">
        <v>315</v>
      </c>
      <c r="D481" s="7" t="str">
        <f t="shared" si="64"/>
        <v>山东威高海星医疗器械有限公司</v>
      </c>
      <c r="E481" s="7" t="str">
        <f t="shared" si="66"/>
        <v>国械注准20173464067</v>
      </c>
      <c r="F481" s="7" t="str">
        <f>F480</f>
        <v>C0344031070100409455</v>
      </c>
      <c r="G481" s="8">
        <f t="shared" si="65"/>
        <v>173</v>
      </c>
    </row>
    <row r="482" ht="15.95" customHeight="1" spans="1:7">
      <c r="A482" s="7"/>
      <c r="B482" s="7" t="s">
        <v>13</v>
      </c>
      <c r="C482" s="9" t="s">
        <v>316</v>
      </c>
      <c r="D482" s="7" t="str">
        <f t="shared" si="64"/>
        <v>山东威高海星医疗器械有限公司</v>
      </c>
      <c r="E482" s="7" t="str">
        <f t="shared" si="66"/>
        <v>国械注准20173464067</v>
      </c>
      <c r="F482" s="7" t="str">
        <f>F481</f>
        <v>C0344031070100409455</v>
      </c>
      <c r="G482" s="8">
        <f t="shared" si="65"/>
        <v>173</v>
      </c>
    </row>
    <row r="483" ht="15.95" customHeight="1" spans="1:7">
      <c r="A483" s="7"/>
      <c r="B483" s="7" t="s">
        <v>13</v>
      </c>
      <c r="C483" s="9" t="s">
        <v>314</v>
      </c>
      <c r="D483" s="7" t="str">
        <f t="shared" si="64"/>
        <v>山东威高海星医疗器械有限公司</v>
      </c>
      <c r="E483" s="7" t="str">
        <f t="shared" si="66"/>
        <v>国械注准20173464067</v>
      </c>
      <c r="F483" s="7" t="s">
        <v>324</v>
      </c>
      <c r="G483" s="8">
        <f t="shared" si="65"/>
        <v>173</v>
      </c>
    </row>
    <row r="484" ht="15.95" customHeight="1" spans="1:7">
      <c r="A484" s="7"/>
      <c r="B484" s="7" t="s">
        <v>13</v>
      </c>
      <c r="C484" s="9" t="s">
        <v>316</v>
      </c>
      <c r="D484" s="7" t="str">
        <f t="shared" si="64"/>
        <v>山东威高海星医疗器械有限公司</v>
      </c>
      <c r="E484" s="7" t="str">
        <f t="shared" si="66"/>
        <v>国械注准20173464067</v>
      </c>
      <c r="F484" s="7" t="str">
        <f>F483</f>
        <v>C0344061070300209455</v>
      </c>
      <c r="G484" s="8">
        <f t="shared" si="65"/>
        <v>173</v>
      </c>
    </row>
    <row r="485" ht="15.95" customHeight="1" spans="1:7">
      <c r="A485" s="7"/>
      <c r="B485" s="7" t="s">
        <v>13</v>
      </c>
      <c r="C485" s="9" t="s">
        <v>310</v>
      </c>
      <c r="D485" s="7" t="str">
        <f t="shared" si="64"/>
        <v>山东威高海星医疗器械有限公司</v>
      </c>
      <c r="E485" s="7" t="str">
        <f t="shared" si="66"/>
        <v>国械注准20173464067</v>
      </c>
      <c r="F485" s="7" t="s">
        <v>325</v>
      </c>
      <c r="G485" s="8">
        <f t="shared" si="65"/>
        <v>173</v>
      </c>
    </row>
    <row r="486" ht="15.95" customHeight="1" spans="1:7">
      <c r="A486" s="7"/>
      <c r="B486" s="7" t="s">
        <v>13</v>
      </c>
      <c r="C486" s="9" t="s">
        <v>314</v>
      </c>
      <c r="D486" s="7" t="str">
        <f t="shared" ref="D486:D488" si="67">D485</f>
        <v>山东威高海星医疗器械有限公司</v>
      </c>
      <c r="E486" s="7" t="str">
        <f t="shared" si="66"/>
        <v>国械注准20173464067</v>
      </c>
      <c r="F486" s="7" t="str">
        <f>F485</f>
        <v>C0344081070000109455</v>
      </c>
      <c r="G486" s="8">
        <f t="shared" si="65"/>
        <v>173</v>
      </c>
    </row>
    <row r="487" ht="15.95" customHeight="1" spans="1:7">
      <c r="A487" s="7"/>
      <c r="B487" s="7" t="s">
        <v>13</v>
      </c>
      <c r="C487" s="9" t="s">
        <v>315</v>
      </c>
      <c r="D487" s="7" t="str">
        <f t="shared" si="67"/>
        <v>山东威高海星医疗器械有限公司</v>
      </c>
      <c r="E487" s="7" t="str">
        <f t="shared" si="66"/>
        <v>国械注准20173464067</v>
      </c>
      <c r="F487" s="7" t="str">
        <f>F486</f>
        <v>C0344081070000109455</v>
      </c>
      <c r="G487" s="8">
        <f t="shared" si="65"/>
        <v>173</v>
      </c>
    </row>
    <row r="488" ht="15.95" customHeight="1" spans="1:7">
      <c r="A488" s="7"/>
      <c r="B488" s="7" t="s">
        <v>13</v>
      </c>
      <c r="C488" s="9" t="s">
        <v>316</v>
      </c>
      <c r="D488" s="7" t="str">
        <f t="shared" si="67"/>
        <v>山东威高海星医疗器械有限公司</v>
      </c>
      <c r="E488" s="7" t="str">
        <f t="shared" si="66"/>
        <v>国械注准20173464067</v>
      </c>
      <c r="F488" s="7" t="str">
        <f>F487</f>
        <v>C0344081070000109455</v>
      </c>
      <c r="G488" s="8">
        <f t="shared" si="65"/>
        <v>173</v>
      </c>
    </row>
    <row r="489" ht="15.95" customHeight="1" spans="1:7">
      <c r="A489" s="7">
        <f>MAX($A$3:A488)+1</f>
        <v>18</v>
      </c>
      <c r="B489" s="7" t="s">
        <v>8</v>
      </c>
      <c r="C489" s="9" t="s">
        <v>326</v>
      </c>
      <c r="D489" s="7" t="s">
        <v>327</v>
      </c>
      <c r="E489" s="7" t="s">
        <v>328</v>
      </c>
      <c r="F489" s="7" t="s">
        <v>329</v>
      </c>
      <c r="G489" s="8">
        <v>0</v>
      </c>
    </row>
    <row r="490" ht="15.95" customHeight="1" spans="1:7">
      <c r="A490" s="7"/>
      <c r="B490" s="7" t="s">
        <v>13</v>
      </c>
      <c r="C490" s="9" t="s">
        <v>326</v>
      </c>
      <c r="D490" s="7" t="str">
        <f t="shared" ref="D490:E499" si="68">D489</f>
        <v>上海浦卫医疗器械厂有限公司</v>
      </c>
      <c r="E490" s="7" t="str">
        <f t="shared" si="68"/>
        <v>国械注准20163462359</v>
      </c>
      <c r="F490" s="7" t="s">
        <v>330</v>
      </c>
      <c r="G490" s="8">
        <f t="shared" ref="G490:G499" si="69">G489</f>
        <v>0</v>
      </c>
    </row>
    <row r="491" ht="15.95" customHeight="1" spans="1:7">
      <c r="A491" s="7"/>
      <c r="B491" s="7" t="s">
        <v>13</v>
      </c>
      <c r="C491" s="9" t="s">
        <v>326</v>
      </c>
      <c r="D491" s="7" t="str">
        <f t="shared" si="68"/>
        <v>上海浦卫医疗器械厂有限公司</v>
      </c>
      <c r="E491" s="7" t="str">
        <f t="shared" si="68"/>
        <v>国械注准20163462359</v>
      </c>
      <c r="F491" s="7" t="s">
        <v>331</v>
      </c>
      <c r="G491" s="8">
        <f t="shared" si="69"/>
        <v>0</v>
      </c>
    </row>
    <row r="492" ht="15.95" customHeight="1" spans="1:7">
      <c r="A492" s="7"/>
      <c r="B492" s="7" t="s">
        <v>13</v>
      </c>
      <c r="C492" s="9" t="s">
        <v>326</v>
      </c>
      <c r="D492" s="7" t="str">
        <f t="shared" si="68"/>
        <v>上海浦卫医疗器械厂有限公司</v>
      </c>
      <c r="E492" s="7" t="str">
        <f t="shared" si="68"/>
        <v>国械注准20163462359</v>
      </c>
      <c r="F492" s="7" t="s">
        <v>332</v>
      </c>
      <c r="G492" s="8">
        <f t="shared" si="69"/>
        <v>0</v>
      </c>
    </row>
    <row r="493" ht="15.95" customHeight="1" spans="1:7">
      <c r="A493" s="7"/>
      <c r="B493" s="7" t="s">
        <v>13</v>
      </c>
      <c r="C493" s="9" t="s">
        <v>333</v>
      </c>
      <c r="D493" s="7" t="str">
        <f t="shared" si="68"/>
        <v>上海浦卫医疗器械厂有限公司</v>
      </c>
      <c r="E493" s="7" t="s">
        <v>334</v>
      </c>
      <c r="F493" s="7" t="s">
        <v>335</v>
      </c>
      <c r="G493" s="8">
        <f t="shared" si="69"/>
        <v>0</v>
      </c>
    </row>
    <row r="494" ht="15.95" customHeight="1" spans="1:7">
      <c r="A494" s="7"/>
      <c r="B494" s="7" t="s">
        <v>13</v>
      </c>
      <c r="C494" s="9" t="s">
        <v>333</v>
      </c>
      <c r="D494" s="7" t="str">
        <f t="shared" si="68"/>
        <v>上海浦卫医疗器械厂有限公司</v>
      </c>
      <c r="E494" s="7" t="str">
        <f t="shared" ref="E494:E499" si="70">E493</f>
        <v>国械注准20163462439</v>
      </c>
      <c r="F494" s="7" t="s">
        <v>336</v>
      </c>
      <c r="G494" s="8">
        <f t="shared" si="69"/>
        <v>0</v>
      </c>
    </row>
    <row r="495" ht="15.95" customHeight="1" spans="1:7">
      <c r="A495" s="7"/>
      <c r="B495" s="7" t="s">
        <v>13</v>
      </c>
      <c r="C495" s="9" t="s">
        <v>333</v>
      </c>
      <c r="D495" s="7" t="str">
        <f t="shared" si="68"/>
        <v>上海浦卫医疗器械厂有限公司</v>
      </c>
      <c r="E495" s="7" t="str">
        <f t="shared" si="70"/>
        <v>国械注准20163462439</v>
      </c>
      <c r="F495" s="7" t="s">
        <v>337</v>
      </c>
      <c r="G495" s="8">
        <f t="shared" si="69"/>
        <v>0</v>
      </c>
    </row>
    <row r="496" ht="15.95" customHeight="1" spans="1:7">
      <c r="A496" s="7"/>
      <c r="B496" s="7" t="s">
        <v>13</v>
      </c>
      <c r="C496" s="9" t="s">
        <v>333</v>
      </c>
      <c r="D496" s="7" t="str">
        <f t="shared" si="68"/>
        <v>上海浦卫医疗器械厂有限公司</v>
      </c>
      <c r="E496" s="7" t="str">
        <f t="shared" si="70"/>
        <v>国械注准20163462439</v>
      </c>
      <c r="F496" s="7" t="s">
        <v>331</v>
      </c>
      <c r="G496" s="8">
        <f t="shared" si="69"/>
        <v>0</v>
      </c>
    </row>
    <row r="497" ht="15.95" customHeight="1" spans="1:7">
      <c r="A497" s="7"/>
      <c r="B497" s="7" t="s">
        <v>13</v>
      </c>
      <c r="C497" s="9" t="s">
        <v>333</v>
      </c>
      <c r="D497" s="7" t="str">
        <f t="shared" si="68"/>
        <v>上海浦卫医疗器械厂有限公司</v>
      </c>
      <c r="E497" s="7" t="str">
        <f t="shared" si="70"/>
        <v>国械注准20163462439</v>
      </c>
      <c r="F497" s="7" t="s">
        <v>332</v>
      </c>
      <c r="G497" s="8">
        <f t="shared" si="69"/>
        <v>0</v>
      </c>
    </row>
    <row r="498" ht="15.95" customHeight="1" spans="1:7">
      <c r="A498" s="7"/>
      <c r="B498" s="7" t="s">
        <v>13</v>
      </c>
      <c r="C498" s="9" t="s">
        <v>333</v>
      </c>
      <c r="D498" s="7" t="str">
        <f t="shared" si="68"/>
        <v>上海浦卫医疗器械厂有限公司</v>
      </c>
      <c r="E498" s="7" t="str">
        <f t="shared" si="70"/>
        <v>国械注准20163462439</v>
      </c>
      <c r="F498" s="7" t="s">
        <v>338</v>
      </c>
      <c r="G498" s="8">
        <f t="shared" si="69"/>
        <v>0</v>
      </c>
    </row>
    <row r="499" ht="15.95" customHeight="1" spans="1:7">
      <c r="A499" s="7"/>
      <c r="B499" s="7" t="s">
        <v>13</v>
      </c>
      <c r="C499" s="9" t="s">
        <v>326</v>
      </c>
      <c r="D499" s="7" t="str">
        <f t="shared" si="68"/>
        <v>上海浦卫医疗器械厂有限公司</v>
      </c>
      <c r="E499" s="7" t="str">
        <f t="shared" si="70"/>
        <v>国械注准20163462439</v>
      </c>
      <c r="F499" s="7" t="str">
        <f>F498</f>
        <v>C0344081070000109889</v>
      </c>
      <c r="G499" s="8">
        <f t="shared" si="69"/>
        <v>0</v>
      </c>
    </row>
    <row r="500" ht="15.95" customHeight="1" spans="1:7">
      <c r="A500" s="7">
        <f>MAX($A$3:A499)+1</f>
        <v>19</v>
      </c>
      <c r="B500" s="7" t="s">
        <v>8</v>
      </c>
      <c r="C500" s="9" t="s">
        <v>339</v>
      </c>
      <c r="D500" s="7" t="s">
        <v>340</v>
      </c>
      <c r="E500" s="7" t="s">
        <v>341</v>
      </c>
      <c r="F500" s="7" t="s">
        <v>342</v>
      </c>
      <c r="G500" s="8">
        <v>0</v>
      </c>
    </row>
    <row r="501" ht="15.95" customHeight="1" spans="1:7">
      <c r="A501" s="7"/>
      <c r="B501" s="7" t="s">
        <v>13</v>
      </c>
      <c r="C501" s="9" t="s">
        <v>339</v>
      </c>
      <c r="D501" s="7" t="str">
        <f t="shared" ref="D501:E503" si="71">D500</f>
        <v>上海晟实医疗器械科技有限公司</v>
      </c>
      <c r="E501" s="7" t="str">
        <f t="shared" si="71"/>
        <v>国械注准20163462358</v>
      </c>
      <c r="F501" s="7" t="s">
        <v>343</v>
      </c>
      <c r="G501" s="8">
        <f>G500</f>
        <v>0</v>
      </c>
    </row>
    <row r="502" ht="15.95" customHeight="1" spans="1:7">
      <c r="A502" s="7"/>
      <c r="B502" s="7" t="s">
        <v>13</v>
      </c>
      <c r="C502" s="9" t="s">
        <v>339</v>
      </c>
      <c r="D502" s="7" t="str">
        <f t="shared" si="71"/>
        <v>上海晟实医疗器械科技有限公司</v>
      </c>
      <c r="E502" s="7" t="str">
        <f t="shared" si="71"/>
        <v>国械注准20163462358</v>
      </c>
      <c r="F502" s="7" t="s">
        <v>344</v>
      </c>
      <c r="G502" s="8">
        <f>G501</f>
        <v>0</v>
      </c>
    </row>
    <row r="503" ht="15.95" customHeight="1" spans="1:7">
      <c r="A503" s="7"/>
      <c r="B503" s="7" t="s">
        <v>13</v>
      </c>
      <c r="C503" s="9" t="s">
        <v>339</v>
      </c>
      <c r="D503" s="7" t="str">
        <f t="shared" si="71"/>
        <v>上海晟实医疗器械科技有限公司</v>
      </c>
      <c r="E503" s="7" t="str">
        <f t="shared" si="71"/>
        <v>国械注准20163462358</v>
      </c>
      <c r="F503" s="7" t="s">
        <v>345</v>
      </c>
      <c r="G503" s="8">
        <f>G502</f>
        <v>0</v>
      </c>
    </row>
    <row r="504" ht="15.95" customHeight="1" spans="1:7">
      <c r="A504" s="7">
        <f>MAX($A$3:A503)+1</f>
        <v>20</v>
      </c>
      <c r="B504" s="7" t="s">
        <v>8</v>
      </c>
      <c r="C504" s="9" t="s">
        <v>346</v>
      </c>
      <c r="D504" s="7" t="s">
        <v>347</v>
      </c>
      <c r="E504" s="7" t="s">
        <v>348</v>
      </c>
      <c r="F504" s="7" t="s">
        <v>349</v>
      </c>
      <c r="G504" s="8">
        <v>0</v>
      </c>
    </row>
    <row r="505" ht="15.95" customHeight="1" spans="1:7">
      <c r="A505" s="7"/>
      <c r="B505" s="7" t="s">
        <v>13</v>
      </c>
      <c r="C505" s="9" t="s">
        <v>346</v>
      </c>
      <c r="D505" s="7" t="str">
        <f>D504</f>
        <v>上海微创骨科医疗科技有限公司</v>
      </c>
      <c r="E505" s="7" t="str">
        <f>E504</f>
        <v>国械注进20153461657</v>
      </c>
      <c r="F505" s="7" t="s">
        <v>350</v>
      </c>
      <c r="G505" s="8">
        <f>G504</f>
        <v>0</v>
      </c>
    </row>
    <row r="506" ht="15.95" customHeight="1" spans="1:7">
      <c r="A506" s="7"/>
      <c r="B506" s="7" t="s">
        <v>13</v>
      </c>
      <c r="C506" s="9" t="s">
        <v>346</v>
      </c>
      <c r="D506" s="7" t="str">
        <f t="shared" ref="D506:D508" si="72">D505</f>
        <v>上海微创骨科医疗科技有限公司</v>
      </c>
      <c r="E506" s="7" t="s">
        <v>351</v>
      </c>
      <c r="F506" s="7" t="s">
        <v>352</v>
      </c>
      <c r="G506" s="8">
        <f>G505</f>
        <v>0</v>
      </c>
    </row>
    <row r="507" ht="15.95" customHeight="1" spans="1:7">
      <c r="A507" s="7"/>
      <c r="B507" s="7" t="s">
        <v>13</v>
      </c>
      <c r="C507" s="9" t="s">
        <v>346</v>
      </c>
      <c r="D507" s="7" t="str">
        <f t="shared" si="72"/>
        <v>上海微创骨科医疗科技有限公司</v>
      </c>
      <c r="E507" s="7" t="s">
        <v>353</v>
      </c>
      <c r="F507" s="7" t="s">
        <v>354</v>
      </c>
      <c r="G507" s="8">
        <f>G506</f>
        <v>0</v>
      </c>
    </row>
    <row r="508" ht="15.95" customHeight="1" spans="1:7">
      <c r="A508" s="7"/>
      <c r="B508" s="7" t="s">
        <v>13</v>
      </c>
      <c r="C508" s="9" t="s">
        <v>346</v>
      </c>
      <c r="D508" s="7" t="str">
        <f t="shared" si="72"/>
        <v>上海微创骨科医疗科技有限公司</v>
      </c>
      <c r="E508" s="7" t="s">
        <v>355</v>
      </c>
      <c r="F508" s="7" t="s">
        <v>356</v>
      </c>
      <c r="G508" s="8">
        <f>G507</f>
        <v>0</v>
      </c>
    </row>
    <row r="509" ht="15.95" customHeight="1" spans="1:7">
      <c r="A509" s="7">
        <f>MAX($A$3:A508)+1</f>
        <v>21</v>
      </c>
      <c r="B509" s="7" t="s">
        <v>8</v>
      </c>
      <c r="C509" s="9" t="s">
        <v>357</v>
      </c>
      <c r="D509" s="7" t="s">
        <v>358</v>
      </c>
      <c r="E509" s="7" t="s">
        <v>359</v>
      </c>
      <c r="F509" s="7" t="s">
        <v>360</v>
      </c>
      <c r="G509" s="8">
        <v>0</v>
      </c>
    </row>
    <row r="510" ht="15.95" customHeight="1" spans="1:7">
      <c r="A510" s="7"/>
      <c r="B510" s="7" t="s">
        <v>13</v>
      </c>
      <c r="C510" s="9" t="s">
        <v>361</v>
      </c>
      <c r="D510" s="7" t="str">
        <f t="shared" ref="D510:F525" si="73">D509</f>
        <v>深圳市博恩医疗器材有限公司</v>
      </c>
      <c r="E510" s="7" t="str">
        <f t="shared" si="73"/>
        <v>国械注准20153132395</v>
      </c>
      <c r="F510" s="7" t="str">
        <f t="shared" si="73"/>
        <v>C0340041080000002005</v>
      </c>
      <c r="G510" s="8">
        <f t="shared" ref="G510:G541" si="74">G509</f>
        <v>0</v>
      </c>
    </row>
    <row r="511" ht="15.95" customHeight="1" spans="1:7">
      <c r="A511" s="7"/>
      <c r="B511" s="7" t="s">
        <v>13</v>
      </c>
      <c r="C511" s="9" t="s">
        <v>110</v>
      </c>
      <c r="D511" s="7" t="str">
        <f t="shared" si="73"/>
        <v>深圳市博恩医疗器材有限公司</v>
      </c>
      <c r="E511" s="7" t="str">
        <f t="shared" si="73"/>
        <v>国械注准20153132395</v>
      </c>
      <c r="F511" s="7" t="str">
        <f t="shared" si="73"/>
        <v>C0340041080000002005</v>
      </c>
      <c r="G511" s="8">
        <f t="shared" si="74"/>
        <v>0</v>
      </c>
    </row>
    <row r="512" ht="15.95" customHeight="1" spans="1:7">
      <c r="A512" s="7"/>
      <c r="B512" s="7" t="s">
        <v>13</v>
      </c>
      <c r="C512" s="9" t="s">
        <v>114</v>
      </c>
      <c r="D512" s="7" t="str">
        <f t="shared" si="73"/>
        <v>深圳市博恩医疗器材有限公司</v>
      </c>
      <c r="E512" s="7" t="str">
        <f t="shared" si="73"/>
        <v>国械注准20153132395</v>
      </c>
      <c r="F512" s="7" t="str">
        <f t="shared" si="73"/>
        <v>C0340041080000002005</v>
      </c>
      <c r="G512" s="8">
        <f t="shared" si="74"/>
        <v>0</v>
      </c>
    </row>
    <row r="513" ht="15.95" customHeight="1" spans="1:7">
      <c r="A513" s="7"/>
      <c r="B513" s="7" t="s">
        <v>13</v>
      </c>
      <c r="C513" s="9" t="s">
        <v>357</v>
      </c>
      <c r="D513" s="7" t="str">
        <f t="shared" si="73"/>
        <v>深圳市博恩医疗器材有限公司</v>
      </c>
      <c r="E513" s="7" t="str">
        <f t="shared" si="73"/>
        <v>国械注准20153132395</v>
      </c>
      <c r="F513" s="7" t="s">
        <v>362</v>
      </c>
      <c r="G513" s="8">
        <f t="shared" si="74"/>
        <v>0</v>
      </c>
    </row>
    <row r="514" ht="15.95" customHeight="1" spans="1:7">
      <c r="A514" s="7"/>
      <c r="B514" s="7" t="s">
        <v>13</v>
      </c>
      <c r="C514" s="9" t="s">
        <v>361</v>
      </c>
      <c r="D514" s="7" t="str">
        <f t="shared" si="73"/>
        <v>深圳市博恩医疗器材有限公司</v>
      </c>
      <c r="E514" s="7" t="str">
        <f t="shared" si="73"/>
        <v>国械注准20153132395</v>
      </c>
      <c r="F514" s="7" t="str">
        <f>F513</f>
        <v>C0340081080100002005</v>
      </c>
      <c r="G514" s="8">
        <f t="shared" si="74"/>
        <v>0</v>
      </c>
    </row>
    <row r="515" ht="15.95" customHeight="1" spans="1:7">
      <c r="A515" s="7"/>
      <c r="B515" s="7" t="s">
        <v>13</v>
      </c>
      <c r="C515" s="9" t="s">
        <v>110</v>
      </c>
      <c r="D515" s="7" t="str">
        <f t="shared" si="73"/>
        <v>深圳市博恩医疗器材有限公司</v>
      </c>
      <c r="E515" s="7" t="str">
        <f t="shared" si="73"/>
        <v>国械注准20153132395</v>
      </c>
      <c r="F515" s="7" t="str">
        <f>F514</f>
        <v>C0340081080100002005</v>
      </c>
      <c r="G515" s="8">
        <f t="shared" si="74"/>
        <v>0</v>
      </c>
    </row>
    <row r="516" ht="15.95" customHeight="1" spans="1:7">
      <c r="A516" s="7"/>
      <c r="B516" s="7" t="s">
        <v>13</v>
      </c>
      <c r="C516" s="9" t="s">
        <v>114</v>
      </c>
      <c r="D516" s="7" t="str">
        <f t="shared" si="73"/>
        <v>深圳市博恩医疗器材有限公司</v>
      </c>
      <c r="E516" s="7" t="str">
        <f t="shared" si="73"/>
        <v>国械注准20153132395</v>
      </c>
      <c r="F516" s="7" t="str">
        <f>F515</f>
        <v>C0340081080100002005</v>
      </c>
      <c r="G516" s="8">
        <f t="shared" si="74"/>
        <v>0</v>
      </c>
    </row>
    <row r="517" ht="15.95" customHeight="1" spans="1:7">
      <c r="A517" s="7"/>
      <c r="B517" s="7" t="s">
        <v>13</v>
      </c>
      <c r="C517" s="9" t="s">
        <v>110</v>
      </c>
      <c r="D517" s="7" t="str">
        <f t="shared" si="73"/>
        <v>深圳市博恩医疗器材有限公司</v>
      </c>
      <c r="E517" s="7" t="str">
        <f t="shared" si="73"/>
        <v>国械注准20153132395</v>
      </c>
      <c r="F517" s="7" t="s">
        <v>363</v>
      </c>
      <c r="G517" s="8">
        <f t="shared" si="74"/>
        <v>0</v>
      </c>
    </row>
    <row r="518" ht="15.95" customHeight="1" spans="1:7">
      <c r="A518" s="7"/>
      <c r="B518" s="7" t="s">
        <v>13</v>
      </c>
      <c r="C518" s="9" t="s">
        <v>114</v>
      </c>
      <c r="D518" s="7" t="str">
        <f t="shared" si="73"/>
        <v>深圳市博恩医疗器材有限公司</v>
      </c>
      <c r="E518" s="7" t="str">
        <f t="shared" si="73"/>
        <v>国械注准20153132395</v>
      </c>
      <c r="F518" s="7" t="str">
        <f>F517</f>
        <v>C0344021070101102005</v>
      </c>
      <c r="G518" s="8">
        <f t="shared" si="74"/>
        <v>0</v>
      </c>
    </row>
    <row r="519" ht="15.95" customHeight="1" spans="1:7">
      <c r="A519" s="7"/>
      <c r="B519" s="7" t="s">
        <v>13</v>
      </c>
      <c r="C519" s="9" t="s">
        <v>357</v>
      </c>
      <c r="D519" s="7" t="str">
        <f t="shared" si="73"/>
        <v>深圳市博恩医疗器材有限公司</v>
      </c>
      <c r="E519" s="7" t="str">
        <f t="shared" si="73"/>
        <v>国械注准20153132395</v>
      </c>
      <c r="F519" s="7" t="s">
        <v>364</v>
      </c>
      <c r="G519" s="8">
        <f t="shared" si="74"/>
        <v>0</v>
      </c>
    </row>
    <row r="520" ht="15.95" customHeight="1" spans="1:7">
      <c r="A520" s="7"/>
      <c r="B520" s="7" t="s">
        <v>13</v>
      </c>
      <c r="C520" s="9" t="s">
        <v>361</v>
      </c>
      <c r="D520" s="7" t="str">
        <f t="shared" si="73"/>
        <v>深圳市博恩医疗器材有限公司</v>
      </c>
      <c r="E520" s="7" t="str">
        <f t="shared" si="73"/>
        <v>国械注准20153132395</v>
      </c>
      <c r="F520" s="7" t="str">
        <f>F519</f>
        <v>C0344051070200002005</v>
      </c>
      <c r="G520" s="8">
        <f t="shared" si="74"/>
        <v>0</v>
      </c>
    </row>
    <row r="521" ht="15.95" customHeight="1" spans="1:7">
      <c r="A521" s="7"/>
      <c r="B521" s="7" t="s">
        <v>13</v>
      </c>
      <c r="C521" s="9" t="s">
        <v>110</v>
      </c>
      <c r="D521" s="7" t="str">
        <f t="shared" si="73"/>
        <v>深圳市博恩医疗器材有限公司</v>
      </c>
      <c r="E521" s="7" t="str">
        <f t="shared" si="73"/>
        <v>国械注准20153132395</v>
      </c>
      <c r="F521" s="7" t="str">
        <f>F520</f>
        <v>C0344051070200002005</v>
      </c>
      <c r="G521" s="8">
        <f t="shared" si="74"/>
        <v>0</v>
      </c>
    </row>
    <row r="522" ht="15.95" customHeight="1" spans="1:7">
      <c r="A522" s="7"/>
      <c r="B522" s="7" t="s">
        <v>13</v>
      </c>
      <c r="C522" s="9" t="s">
        <v>114</v>
      </c>
      <c r="D522" s="7" t="str">
        <f t="shared" si="73"/>
        <v>深圳市博恩医疗器材有限公司</v>
      </c>
      <c r="E522" s="7" t="str">
        <f t="shared" si="73"/>
        <v>国械注准20153132395</v>
      </c>
      <c r="F522" s="7" t="str">
        <f>F521</f>
        <v>C0344051070200002005</v>
      </c>
      <c r="G522" s="8">
        <f t="shared" si="74"/>
        <v>0</v>
      </c>
    </row>
    <row r="523" ht="15.95" customHeight="1" spans="1:7">
      <c r="A523" s="7"/>
      <c r="B523" s="7" t="s">
        <v>13</v>
      </c>
      <c r="C523" s="9" t="s">
        <v>357</v>
      </c>
      <c r="D523" s="7" t="str">
        <f t="shared" si="73"/>
        <v>深圳市博恩医疗器材有限公司</v>
      </c>
      <c r="E523" s="7" t="str">
        <f t="shared" si="73"/>
        <v>国械注准20153132395</v>
      </c>
      <c r="F523" s="7" t="s">
        <v>365</v>
      </c>
      <c r="G523" s="8">
        <f t="shared" si="74"/>
        <v>0</v>
      </c>
    </row>
    <row r="524" ht="15.95" customHeight="1" spans="1:7">
      <c r="A524" s="7"/>
      <c r="B524" s="7" t="s">
        <v>13</v>
      </c>
      <c r="C524" s="9" t="s">
        <v>361</v>
      </c>
      <c r="D524" s="7" t="str">
        <f t="shared" si="73"/>
        <v>深圳市博恩医疗器材有限公司</v>
      </c>
      <c r="E524" s="7" t="str">
        <f t="shared" si="73"/>
        <v>国械注准20153132395</v>
      </c>
      <c r="F524" s="7" t="str">
        <f>F523</f>
        <v>C0345021070100302005</v>
      </c>
      <c r="G524" s="8">
        <f t="shared" si="74"/>
        <v>0</v>
      </c>
    </row>
    <row r="525" ht="15.95" customHeight="1" spans="1:7">
      <c r="A525" s="7"/>
      <c r="B525" s="7" t="s">
        <v>13</v>
      </c>
      <c r="C525" s="9" t="s">
        <v>366</v>
      </c>
      <c r="D525" s="7" t="str">
        <f t="shared" si="73"/>
        <v>深圳市博恩医疗器材有限公司</v>
      </c>
      <c r="E525" s="7" t="s">
        <v>367</v>
      </c>
      <c r="F525" s="7" t="s">
        <v>368</v>
      </c>
      <c r="G525" s="8">
        <f t="shared" si="74"/>
        <v>0</v>
      </c>
    </row>
    <row r="526" ht="15.95" customHeight="1" spans="1:7">
      <c r="A526" s="7"/>
      <c r="B526" s="7" t="s">
        <v>13</v>
      </c>
      <c r="C526" s="9" t="s">
        <v>369</v>
      </c>
      <c r="D526" s="7" t="str">
        <f t="shared" ref="D526:D580" si="75">D525</f>
        <v>深圳市博恩医疗器材有限公司</v>
      </c>
      <c r="E526" s="7" t="str">
        <f>E525</f>
        <v>国械注准20163132100</v>
      </c>
      <c r="F526" s="7" t="str">
        <f>F525</f>
        <v>C0344021070200802005</v>
      </c>
      <c r="G526" s="8">
        <f t="shared" si="74"/>
        <v>0</v>
      </c>
    </row>
    <row r="527" ht="15.95" customHeight="1" spans="1:7">
      <c r="A527" s="7"/>
      <c r="B527" s="7" t="s">
        <v>13</v>
      </c>
      <c r="C527" s="9" t="s">
        <v>366</v>
      </c>
      <c r="D527" s="7" t="str">
        <f t="shared" si="75"/>
        <v>深圳市博恩医疗器材有限公司</v>
      </c>
      <c r="E527" s="7" t="str">
        <f t="shared" ref="E527:F542" si="76">E526</f>
        <v>国械注准20163132100</v>
      </c>
      <c r="F527" s="7" t="s">
        <v>370</v>
      </c>
      <c r="G527" s="8">
        <f t="shared" si="74"/>
        <v>0</v>
      </c>
    </row>
    <row r="528" ht="15.95" customHeight="1" spans="1:7">
      <c r="A528" s="7"/>
      <c r="B528" s="7" t="s">
        <v>13</v>
      </c>
      <c r="C528" s="9" t="s">
        <v>371</v>
      </c>
      <c r="D528" s="7" t="str">
        <f t="shared" si="75"/>
        <v>深圳市博恩医疗器材有限公司</v>
      </c>
      <c r="E528" s="7" t="str">
        <f t="shared" si="76"/>
        <v>国械注准20163132100</v>
      </c>
      <c r="F528" s="7" t="str">
        <f t="shared" si="76"/>
        <v>C0344031070100102005</v>
      </c>
      <c r="G528" s="8">
        <f t="shared" si="74"/>
        <v>0</v>
      </c>
    </row>
    <row r="529" ht="15.95" customHeight="1" spans="1:7">
      <c r="A529" s="7"/>
      <c r="B529" s="7" t="s">
        <v>13</v>
      </c>
      <c r="C529" s="9" t="s">
        <v>357</v>
      </c>
      <c r="D529" s="7" t="str">
        <f t="shared" si="75"/>
        <v>深圳市博恩医疗器材有限公司</v>
      </c>
      <c r="E529" s="7" t="str">
        <f t="shared" si="76"/>
        <v>国械注准20163132100</v>
      </c>
      <c r="F529" s="7" t="str">
        <f t="shared" si="76"/>
        <v>C0344031070100102005</v>
      </c>
      <c r="G529" s="8">
        <f t="shared" si="74"/>
        <v>0</v>
      </c>
    </row>
    <row r="530" ht="15.95" customHeight="1" spans="1:7">
      <c r="A530" s="7"/>
      <c r="B530" s="7" t="s">
        <v>13</v>
      </c>
      <c r="C530" s="9" t="s">
        <v>110</v>
      </c>
      <c r="D530" s="7" t="str">
        <f t="shared" si="75"/>
        <v>深圳市博恩医疗器材有限公司</v>
      </c>
      <c r="E530" s="7" t="str">
        <f t="shared" si="76"/>
        <v>国械注准20163132100</v>
      </c>
      <c r="F530" s="7" t="str">
        <f t="shared" si="76"/>
        <v>C0344031070100102005</v>
      </c>
      <c r="G530" s="8">
        <f t="shared" si="74"/>
        <v>0</v>
      </c>
    </row>
    <row r="531" ht="15.95" customHeight="1" spans="1:7">
      <c r="A531" s="7"/>
      <c r="B531" s="7" t="s">
        <v>13</v>
      </c>
      <c r="C531" s="9" t="s">
        <v>194</v>
      </c>
      <c r="D531" s="7" t="str">
        <f t="shared" si="75"/>
        <v>深圳市博恩医疗器材有限公司</v>
      </c>
      <c r="E531" s="7" t="str">
        <f t="shared" si="76"/>
        <v>国械注准20163132100</v>
      </c>
      <c r="F531" s="7" t="str">
        <f t="shared" si="76"/>
        <v>C0344031070100102005</v>
      </c>
      <c r="G531" s="8">
        <f t="shared" si="74"/>
        <v>0</v>
      </c>
    </row>
    <row r="532" ht="15.95" customHeight="1" spans="1:7">
      <c r="A532" s="7"/>
      <c r="B532" s="7" t="s">
        <v>13</v>
      </c>
      <c r="C532" s="9" t="s">
        <v>372</v>
      </c>
      <c r="D532" s="7" t="str">
        <f t="shared" si="75"/>
        <v>深圳市博恩医疗器材有限公司</v>
      </c>
      <c r="E532" s="7" t="str">
        <f t="shared" si="76"/>
        <v>国械注准20163132100</v>
      </c>
      <c r="F532" s="7" t="str">
        <f t="shared" si="76"/>
        <v>C0344031070100102005</v>
      </c>
      <c r="G532" s="8">
        <f t="shared" si="74"/>
        <v>0</v>
      </c>
    </row>
    <row r="533" ht="15.95" customHeight="1" spans="1:7">
      <c r="A533" s="7"/>
      <c r="B533" s="7" t="s">
        <v>13</v>
      </c>
      <c r="C533" s="9" t="s">
        <v>369</v>
      </c>
      <c r="D533" s="7" t="str">
        <f t="shared" si="75"/>
        <v>深圳市博恩医疗器材有限公司</v>
      </c>
      <c r="E533" s="7" t="str">
        <f t="shared" si="76"/>
        <v>国械注准20163132100</v>
      </c>
      <c r="F533" s="7" t="str">
        <f t="shared" si="76"/>
        <v>C0344031070100102005</v>
      </c>
      <c r="G533" s="8">
        <f t="shared" si="74"/>
        <v>0</v>
      </c>
    </row>
    <row r="534" ht="15.95" customHeight="1" spans="1:7">
      <c r="A534" s="7"/>
      <c r="B534" s="7" t="s">
        <v>13</v>
      </c>
      <c r="C534" s="9" t="s">
        <v>373</v>
      </c>
      <c r="D534" s="7" t="str">
        <f t="shared" si="75"/>
        <v>深圳市博恩医疗器材有限公司</v>
      </c>
      <c r="E534" s="7" t="str">
        <f t="shared" si="76"/>
        <v>国械注准20163132100</v>
      </c>
      <c r="F534" s="7" t="str">
        <f t="shared" si="76"/>
        <v>C0344031070100102005</v>
      </c>
      <c r="G534" s="8">
        <f t="shared" si="74"/>
        <v>0</v>
      </c>
    </row>
    <row r="535" ht="15.95" customHeight="1" spans="1:7">
      <c r="A535" s="7"/>
      <c r="B535" s="7" t="s">
        <v>13</v>
      </c>
      <c r="C535" s="9" t="s">
        <v>366</v>
      </c>
      <c r="D535" s="7" t="str">
        <f t="shared" si="75"/>
        <v>深圳市博恩医疗器材有限公司</v>
      </c>
      <c r="E535" s="7" t="str">
        <f t="shared" si="76"/>
        <v>国械注准20163132100</v>
      </c>
      <c r="F535" s="7" t="s">
        <v>364</v>
      </c>
      <c r="G535" s="8">
        <f t="shared" si="74"/>
        <v>0</v>
      </c>
    </row>
    <row r="536" ht="15.95" customHeight="1" spans="1:7">
      <c r="A536" s="7"/>
      <c r="B536" s="7" t="s">
        <v>13</v>
      </c>
      <c r="C536" s="9" t="s">
        <v>194</v>
      </c>
      <c r="D536" s="7" t="str">
        <f t="shared" si="75"/>
        <v>深圳市博恩医疗器材有限公司</v>
      </c>
      <c r="E536" s="7" t="str">
        <f t="shared" si="76"/>
        <v>国械注准20163132100</v>
      </c>
      <c r="F536" s="7" t="str">
        <f>F535</f>
        <v>C0344051070200002005</v>
      </c>
      <c r="G536" s="8">
        <f t="shared" si="74"/>
        <v>0</v>
      </c>
    </row>
    <row r="537" ht="15.95" customHeight="1" spans="1:7">
      <c r="A537" s="7"/>
      <c r="B537" s="7" t="s">
        <v>13</v>
      </c>
      <c r="C537" s="9" t="s">
        <v>366</v>
      </c>
      <c r="D537" s="7" t="str">
        <f t="shared" si="75"/>
        <v>深圳市博恩医疗器材有限公司</v>
      </c>
      <c r="E537" s="7" t="str">
        <f t="shared" si="76"/>
        <v>国械注准20163132100</v>
      </c>
      <c r="F537" s="7" t="s">
        <v>374</v>
      </c>
      <c r="G537" s="8">
        <f t="shared" si="74"/>
        <v>0</v>
      </c>
    </row>
    <row r="538" ht="15.95" customHeight="1" spans="1:7">
      <c r="A538" s="7"/>
      <c r="B538" s="7" t="s">
        <v>13</v>
      </c>
      <c r="C538" s="9" t="s">
        <v>371</v>
      </c>
      <c r="D538" s="7" t="str">
        <f t="shared" si="75"/>
        <v>深圳市博恩医疗器材有限公司</v>
      </c>
      <c r="E538" s="7" t="str">
        <f t="shared" si="76"/>
        <v>国械注准20163132100</v>
      </c>
      <c r="F538" s="7" t="str">
        <f t="shared" si="76"/>
        <v>C0344061070400402005</v>
      </c>
      <c r="G538" s="8">
        <f t="shared" si="74"/>
        <v>0</v>
      </c>
    </row>
    <row r="539" ht="15.95" customHeight="1" spans="1:7">
      <c r="A539" s="7"/>
      <c r="B539" s="7" t="s">
        <v>13</v>
      </c>
      <c r="C539" s="9" t="s">
        <v>357</v>
      </c>
      <c r="D539" s="7" t="str">
        <f t="shared" si="75"/>
        <v>深圳市博恩医疗器材有限公司</v>
      </c>
      <c r="E539" s="7" t="str">
        <f t="shared" si="76"/>
        <v>国械注准20163132100</v>
      </c>
      <c r="F539" s="7" t="str">
        <f t="shared" si="76"/>
        <v>C0344061070400402005</v>
      </c>
      <c r="G539" s="8">
        <f t="shared" si="74"/>
        <v>0</v>
      </c>
    </row>
    <row r="540" ht="15.95" customHeight="1" spans="1:7">
      <c r="A540" s="7"/>
      <c r="B540" s="7" t="s">
        <v>13</v>
      </c>
      <c r="C540" s="9" t="s">
        <v>110</v>
      </c>
      <c r="D540" s="7" t="str">
        <f t="shared" si="75"/>
        <v>深圳市博恩医疗器材有限公司</v>
      </c>
      <c r="E540" s="7" t="str">
        <f t="shared" si="76"/>
        <v>国械注准20163132100</v>
      </c>
      <c r="F540" s="7" t="str">
        <f t="shared" si="76"/>
        <v>C0344061070400402005</v>
      </c>
      <c r="G540" s="8">
        <f t="shared" si="74"/>
        <v>0</v>
      </c>
    </row>
    <row r="541" ht="15.95" customHeight="1" spans="1:7">
      <c r="A541" s="7"/>
      <c r="B541" s="7" t="s">
        <v>13</v>
      </c>
      <c r="C541" s="9" t="s">
        <v>194</v>
      </c>
      <c r="D541" s="7" t="str">
        <f t="shared" si="75"/>
        <v>深圳市博恩医疗器材有限公司</v>
      </c>
      <c r="E541" s="7" t="str">
        <f t="shared" si="76"/>
        <v>国械注准20163132100</v>
      </c>
      <c r="F541" s="7" t="str">
        <f t="shared" si="76"/>
        <v>C0344061070400402005</v>
      </c>
      <c r="G541" s="8">
        <f t="shared" si="74"/>
        <v>0</v>
      </c>
    </row>
    <row r="542" ht="15.95" customHeight="1" spans="1:7">
      <c r="A542" s="7"/>
      <c r="B542" s="7" t="s">
        <v>13</v>
      </c>
      <c r="C542" s="9" t="s">
        <v>372</v>
      </c>
      <c r="D542" s="7" t="str">
        <f t="shared" si="75"/>
        <v>深圳市博恩医疗器材有限公司</v>
      </c>
      <c r="E542" s="7" t="str">
        <f t="shared" si="76"/>
        <v>国械注准20163132100</v>
      </c>
      <c r="F542" s="7" t="str">
        <f t="shared" si="76"/>
        <v>C0344061070400402005</v>
      </c>
      <c r="G542" s="8">
        <f t="shared" ref="G542:G573" si="77">G541</f>
        <v>0</v>
      </c>
    </row>
    <row r="543" ht="15.95" customHeight="1" spans="1:7">
      <c r="A543" s="7"/>
      <c r="B543" s="7" t="s">
        <v>13</v>
      </c>
      <c r="C543" s="9" t="s">
        <v>369</v>
      </c>
      <c r="D543" s="7" t="str">
        <f t="shared" si="75"/>
        <v>深圳市博恩医疗器材有限公司</v>
      </c>
      <c r="E543" s="7" t="str">
        <f t="shared" ref="E543:F556" si="78">E542</f>
        <v>国械注准20163132100</v>
      </c>
      <c r="F543" s="7" t="str">
        <f t="shared" si="78"/>
        <v>C0344061070400402005</v>
      </c>
      <c r="G543" s="8">
        <f t="shared" si="77"/>
        <v>0</v>
      </c>
    </row>
    <row r="544" ht="15.95" customHeight="1" spans="1:7">
      <c r="A544" s="7"/>
      <c r="B544" s="7" t="s">
        <v>13</v>
      </c>
      <c r="C544" s="9" t="s">
        <v>373</v>
      </c>
      <c r="D544" s="7" t="str">
        <f t="shared" si="75"/>
        <v>深圳市博恩医疗器材有限公司</v>
      </c>
      <c r="E544" s="7" t="str">
        <f t="shared" si="78"/>
        <v>国械注准20163132100</v>
      </c>
      <c r="F544" s="7" t="str">
        <f t="shared" si="78"/>
        <v>C0344061070400402005</v>
      </c>
      <c r="G544" s="8">
        <f t="shared" si="77"/>
        <v>0</v>
      </c>
    </row>
    <row r="545" ht="15.95" customHeight="1" spans="1:7">
      <c r="A545" s="7"/>
      <c r="B545" s="7" t="s">
        <v>13</v>
      </c>
      <c r="C545" s="9" t="s">
        <v>366</v>
      </c>
      <c r="D545" s="7" t="str">
        <f t="shared" si="75"/>
        <v>深圳市博恩医疗器材有限公司</v>
      </c>
      <c r="E545" s="7" t="str">
        <f t="shared" si="78"/>
        <v>国械注准20163132100</v>
      </c>
      <c r="F545" s="7" t="s">
        <v>375</v>
      </c>
      <c r="G545" s="8">
        <f t="shared" si="77"/>
        <v>0</v>
      </c>
    </row>
    <row r="546" ht="15.95" customHeight="1" spans="1:7">
      <c r="A546" s="7"/>
      <c r="B546" s="7" t="s">
        <v>13</v>
      </c>
      <c r="C546" s="9" t="s">
        <v>371</v>
      </c>
      <c r="D546" s="7" t="str">
        <f t="shared" si="75"/>
        <v>深圳市博恩医疗器材有限公司</v>
      </c>
      <c r="E546" s="7" t="str">
        <f t="shared" si="78"/>
        <v>国械注准20163132100</v>
      </c>
      <c r="F546" s="7" t="str">
        <f t="shared" si="78"/>
        <v>C0344081070000102005</v>
      </c>
      <c r="G546" s="8">
        <f t="shared" si="77"/>
        <v>0</v>
      </c>
    </row>
    <row r="547" ht="15.95" customHeight="1" spans="1:7">
      <c r="A547" s="7"/>
      <c r="B547" s="7" t="s">
        <v>13</v>
      </c>
      <c r="C547" s="9" t="s">
        <v>357</v>
      </c>
      <c r="D547" s="7" t="str">
        <f t="shared" si="75"/>
        <v>深圳市博恩医疗器材有限公司</v>
      </c>
      <c r="E547" s="7" t="str">
        <f t="shared" si="78"/>
        <v>国械注准20163132100</v>
      </c>
      <c r="F547" s="7" t="str">
        <f t="shared" si="78"/>
        <v>C0344081070000102005</v>
      </c>
      <c r="G547" s="8">
        <f t="shared" si="77"/>
        <v>0</v>
      </c>
    </row>
    <row r="548" ht="15.95" customHeight="1" spans="1:7">
      <c r="A548" s="7"/>
      <c r="B548" s="7" t="s">
        <v>13</v>
      </c>
      <c r="C548" s="9" t="s">
        <v>110</v>
      </c>
      <c r="D548" s="7" t="str">
        <f t="shared" si="75"/>
        <v>深圳市博恩医疗器材有限公司</v>
      </c>
      <c r="E548" s="7" t="str">
        <f t="shared" si="78"/>
        <v>国械注准20163132100</v>
      </c>
      <c r="F548" s="7" t="str">
        <f t="shared" si="78"/>
        <v>C0344081070000102005</v>
      </c>
      <c r="G548" s="8">
        <f t="shared" si="77"/>
        <v>0</v>
      </c>
    </row>
    <row r="549" ht="15.95" customHeight="1" spans="1:7">
      <c r="A549" s="7"/>
      <c r="B549" s="7" t="s">
        <v>13</v>
      </c>
      <c r="C549" s="9" t="s">
        <v>194</v>
      </c>
      <c r="D549" s="7" t="str">
        <f t="shared" si="75"/>
        <v>深圳市博恩医疗器材有限公司</v>
      </c>
      <c r="E549" s="7" t="str">
        <f t="shared" si="78"/>
        <v>国械注准20163132100</v>
      </c>
      <c r="F549" s="7" t="str">
        <f t="shared" si="78"/>
        <v>C0344081070000102005</v>
      </c>
      <c r="G549" s="8">
        <f t="shared" si="77"/>
        <v>0</v>
      </c>
    </row>
    <row r="550" ht="15.95" customHeight="1" spans="1:7">
      <c r="A550" s="7"/>
      <c r="B550" s="7" t="s">
        <v>13</v>
      </c>
      <c r="C550" s="9" t="s">
        <v>372</v>
      </c>
      <c r="D550" s="7" t="str">
        <f t="shared" si="75"/>
        <v>深圳市博恩医疗器材有限公司</v>
      </c>
      <c r="E550" s="7" t="str">
        <f t="shared" si="78"/>
        <v>国械注准20163132100</v>
      </c>
      <c r="F550" s="7" t="str">
        <f t="shared" si="78"/>
        <v>C0344081070000102005</v>
      </c>
      <c r="G550" s="8">
        <f t="shared" si="77"/>
        <v>0</v>
      </c>
    </row>
    <row r="551" ht="15.95" customHeight="1" spans="1:7">
      <c r="A551" s="7"/>
      <c r="B551" s="7" t="s">
        <v>13</v>
      </c>
      <c r="C551" s="9" t="s">
        <v>369</v>
      </c>
      <c r="D551" s="7" t="str">
        <f t="shared" si="75"/>
        <v>深圳市博恩医疗器材有限公司</v>
      </c>
      <c r="E551" s="7" t="str">
        <f t="shared" si="78"/>
        <v>国械注准20163132100</v>
      </c>
      <c r="F551" s="7" t="str">
        <f t="shared" si="78"/>
        <v>C0344081070000102005</v>
      </c>
      <c r="G551" s="8">
        <f t="shared" si="77"/>
        <v>0</v>
      </c>
    </row>
    <row r="552" ht="15.95" customHeight="1" spans="1:7">
      <c r="A552" s="7"/>
      <c r="B552" s="7" t="s">
        <v>13</v>
      </c>
      <c r="C552" s="9" t="s">
        <v>373</v>
      </c>
      <c r="D552" s="7" t="str">
        <f t="shared" si="75"/>
        <v>深圳市博恩医疗器材有限公司</v>
      </c>
      <c r="E552" s="7" t="str">
        <f t="shared" si="78"/>
        <v>国械注准20163132100</v>
      </c>
      <c r="F552" s="7" t="str">
        <f t="shared" si="78"/>
        <v>C0344081070000102005</v>
      </c>
      <c r="G552" s="8">
        <f t="shared" si="77"/>
        <v>0</v>
      </c>
    </row>
    <row r="553" ht="15.95" customHeight="1" spans="1:7">
      <c r="A553" s="7"/>
      <c r="B553" s="7" t="s">
        <v>13</v>
      </c>
      <c r="C553" s="9" t="s">
        <v>194</v>
      </c>
      <c r="D553" s="7" t="str">
        <f t="shared" si="75"/>
        <v>深圳市博恩医疗器材有限公司</v>
      </c>
      <c r="E553" s="7" t="str">
        <f t="shared" si="78"/>
        <v>国械注准20163132100</v>
      </c>
      <c r="F553" s="7" t="s">
        <v>376</v>
      </c>
      <c r="G553" s="8">
        <f t="shared" si="77"/>
        <v>0</v>
      </c>
    </row>
    <row r="554" ht="15.95" customHeight="1" spans="1:7">
      <c r="A554" s="7"/>
      <c r="B554" s="7" t="s">
        <v>13</v>
      </c>
      <c r="C554" s="9" t="s">
        <v>373</v>
      </c>
      <c r="D554" s="7" t="str">
        <f t="shared" si="75"/>
        <v>深圳市博恩医疗器材有限公司</v>
      </c>
      <c r="E554" s="7" t="str">
        <f t="shared" si="78"/>
        <v>国械注准20163132100</v>
      </c>
      <c r="F554" s="7" t="str">
        <f>F553</f>
        <v>C0345021070200402005</v>
      </c>
      <c r="G554" s="8">
        <f t="shared" si="77"/>
        <v>0</v>
      </c>
    </row>
    <row r="555" ht="15.95" customHeight="1" spans="1:7">
      <c r="A555" s="7"/>
      <c r="B555" s="7" t="s">
        <v>13</v>
      </c>
      <c r="C555" s="9" t="s">
        <v>369</v>
      </c>
      <c r="D555" s="7" t="str">
        <f t="shared" si="75"/>
        <v>深圳市博恩医疗器材有限公司</v>
      </c>
      <c r="E555" s="7" t="str">
        <f t="shared" si="78"/>
        <v>国械注准20163132100</v>
      </c>
      <c r="F555" s="7" t="s">
        <v>377</v>
      </c>
      <c r="G555" s="8">
        <f t="shared" si="77"/>
        <v>0</v>
      </c>
    </row>
    <row r="556" ht="15.95" customHeight="1" spans="1:7">
      <c r="A556" s="7"/>
      <c r="B556" s="7" t="s">
        <v>13</v>
      </c>
      <c r="C556" s="9" t="s">
        <v>373</v>
      </c>
      <c r="D556" s="7" t="str">
        <f t="shared" si="75"/>
        <v>深圳市博恩医疗器材有限公司</v>
      </c>
      <c r="E556" s="7" t="str">
        <f t="shared" si="78"/>
        <v>国械注准20163132100</v>
      </c>
      <c r="F556" s="7" t="str">
        <f>F555</f>
        <v>C0345031070200002005</v>
      </c>
      <c r="G556" s="8">
        <f t="shared" si="77"/>
        <v>0</v>
      </c>
    </row>
    <row r="557" ht="15.95" customHeight="1" spans="1:7">
      <c r="A557" s="7"/>
      <c r="B557" s="7" t="s">
        <v>13</v>
      </c>
      <c r="C557" s="9" t="s">
        <v>378</v>
      </c>
      <c r="D557" s="7" t="str">
        <f t="shared" si="75"/>
        <v>深圳市博恩医疗器材有限公司</v>
      </c>
      <c r="E557" s="7" t="s">
        <v>379</v>
      </c>
      <c r="F557" s="7" t="s">
        <v>368</v>
      </c>
      <c r="G557" s="8">
        <f t="shared" si="77"/>
        <v>0</v>
      </c>
    </row>
    <row r="558" ht="15.95" customHeight="1" spans="1:7">
      <c r="A558" s="7"/>
      <c r="B558" s="7" t="s">
        <v>13</v>
      </c>
      <c r="C558" s="9" t="s">
        <v>371</v>
      </c>
      <c r="D558" s="7" t="str">
        <f t="shared" si="75"/>
        <v>深圳市博恩医疗器材有限公司</v>
      </c>
      <c r="E558" s="7" t="str">
        <f>E557</f>
        <v>国械注准20163460721</v>
      </c>
      <c r="F558" s="7" t="str">
        <f>F557</f>
        <v>C0344021070200802005</v>
      </c>
      <c r="G558" s="8">
        <f t="shared" si="77"/>
        <v>0</v>
      </c>
    </row>
    <row r="559" ht="15.95" customHeight="1" spans="1:7">
      <c r="A559" s="7"/>
      <c r="B559" s="7" t="s">
        <v>13</v>
      </c>
      <c r="C559" s="9" t="s">
        <v>378</v>
      </c>
      <c r="D559" s="7" t="str">
        <f t="shared" si="75"/>
        <v>深圳市博恩医疗器材有限公司</v>
      </c>
      <c r="E559" s="7" t="str">
        <f t="shared" ref="E559:E576" si="79">E558</f>
        <v>国械注准20163460721</v>
      </c>
      <c r="F559" s="7" t="s">
        <v>380</v>
      </c>
      <c r="G559" s="8">
        <f t="shared" si="77"/>
        <v>0</v>
      </c>
    </row>
    <row r="560" ht="15.95" customHeight="1" spans="1:7">
      <c r="A560" s="7"/>
      <c r="B560" s="7" t="s">
        <v>13</v>
      </c>
      <c r="C560" s="9" t="s">
        <v>361</v>
      </c>
      <c r="D560" s="7" t="str">
        <f t="shared" si="75"/>
        <v>深圳市博恩医疗器材有限公司</v>
      </c>
      <c r="E560" s="7" t="str">
        <f t="shared" si="79"/>
        <v>国械注准20163460721</v>
      </c>
      <c r="F560" s="7" t="str">
        <f>F559</f>
        <v>C0344031070100702005</v>
      </c>
      <c r="G560" s="8">
        <f t="shared" si="77"/>
        <v>0</v>
      </c>
    </row>
    <row r="561" ht="15.95" customHeight="1" spans="1:7">
      <c r="A561" s="7"/>
      <c r="B561" s="7" t="s">
        <v>13</v>
      </c>
      <c r="C561" s="9" t="s">
        <v>381</v>
      </c>
      <c r="D561" s="7" t="str">
        <f t="shared" si="75"/>
        <v>深圳市博恩医疗器材有限公司</v>
      </c>
      <c r="E561" s="7" t="str">
        <f t="shared" si="79"/>
        <v>国械注准20163460721</v>
      </c>
      <c r="F561" s="7" t="str">
        <f>F560</f>
        <v>C0344031070100702005</v>
      </c>
      <c r="G561" s="8">
        <f t="shared" si="77"/>
        <v>0</v>
      </c>
    </row>
    <row r="562" ht="15.95" customHeight="1" spans="1:7">
      <c r="A562" s="7"/>
      <c r="B562" s="7" t="s">
        <v>13</v>
      </c>
      <c r="C562" s="9" t="s">
        <v>114</v>
      </c>
      <c r="D562" s="7" t="str">
        <f t="shared" si="75"/>
        <v>深圳市博恩医疗器材有限公司</v>
      </c>
      <c r="E562" s="7" t="str">
        <f t="shared" si="79"/>
        <v>国械注准20163460721</v>
      </c>
      <c r="F562" s="7" t="str">
        <f>F561</f>
        <v>C0344031070100702005</v>
      </c>
      <c r="G562" s="8">
        <f t="shared" si="77"/>
        <v>0</v>
      </c>
    </row>
    <row r="563" ht="15.95" customHeight="1" spans="1:7">
      <c r="A563" s="7"/>
      <c r="B563" s="7" t="s">
        <v>13</v>
      </c>
      <c r="C563" s="9" t="s">
        <v>378</v>
      </c>
      <c r="D563" s="7" t="str">
        <f t="shared" si="75"/>
        <v>深圳市博恩医疗器材有限公司</v>
      </c>
      <c r="E563" s="7" t="str">
        <f t="shared" si="79"/>
        <v>国械注准20163460721</v>
      </c>
      <c r="F563" s="7" t="s">
        <v>364</v>
      </c>
      <c r="G563" s="8">
        <f t="shared" si="77"/>
        <v>0</v>
      </c>
    </row>
    <row r="564" ht="15.95" customHeight="1" spans="1:7">
      <c r="A564" s="7"/>
      <c r="B564" s="7" t="s">
        <v>13</v>
      </c>
      <c r="C564" s="9" t="s">
        <v>371</v>
      </c>
      <c r="D564" s="7" t="str">
        <f t="shared" si="75"/>
        <v>深圳市博恩医疗器材有限公司</v>
      </c>
      <c r="E564" s="7" t="str">
        <f t="shared" si="79"/>
        <v>国械注准20163460721</v>
      </c>
      <c r="F564" s="7" t="str">
        <f>F563</f>
        <v>C0344051070200002005</v>
      </c>
      <c r="G564" s="8">
        <f t="shared" si="77"/>
        <v>0</v>
      </c>
    </row>
    <row r="565" ht="15.95" customHeight="1" spans="1:7">
      <c r="A565" s="7"/>
      <c r="B565" s="7" t="s">
        <v>13</v>
      </c>
      <c r="C565" s="9" t="s">
        <v>381</v>
      </c>
      <c r="D565" s="7" t="str">
        <f t="shared" si="75"/>
        <v>深圳市博恩医疗器材有限公司</v>
      </c>
      <c r="E565" s="7" t="str">
        <f t="shared" si="79"/>
        <v>国械注准20163460721</v>
      </c>
      <c r="F565" s="7" t="str">
        <f>F564</f>
        <v>C0344051070200002005</v>
      </c>
      <c r="G565" s="8">
        <f t="shared" si="77"/>
        <v>0</v>
      </c>
    </row>
    <row r="566" ht="15.95" customHeight="1" spans="1:7">
      <c r="A566" s="7"/>
      <c r="B566" s="7" t="s">
        <v>13</v>
      </c>
      <c r="C566" s="9" t="s">
        <v>372</v>
      </c>
      <c r="D566" s="7" t="str">
        <f t="shared" si="75"/>
        <v>深圳市博恩医疗器材有限公司</v>
      </c>
      <c r="E566" s="7" t="str">
        <f t="shared" si="79"/>
        <v>国械注准20163460721</v>
      </c>
      <c r="F566" s="7" t="str">
        <f>F565</f>
        <v>C0344051070200002005</v>
      </c>
      <c r="G566" s="8">
        <f t="shared" si="77"/>
        <v>0</v>
      </c>
    </row>
    <row r="567" ht="15.95" customHeight="1" spans="1:7">
      <c r="A567" s="7"/>
      <c r="B567" s="7" t="s">
        <v>13</v>
      </c>
      <c r="C567" s="9" t="s">
        <v>378</v>
      </c>
      <c r="D567" s="7" t="str">
        <f t="shared" si="75"/>
        <v>深圳市博恩医疗器材有限公司</v>
      </c>
      <c r="E567" s="7" t="str">
        <f t="shared" si="79"/>
        <v>国械注准20163460721</v>
      </c>
      <c r="F567" s="7" t="s">
        <v>374</v>
      </c>
      <c r="G567" s="8">
        <f t="shared" si="77"/>
        <v>0</v>
      </c>
    </row>
    <row r="568" ht="15.95" customHeight="1" spans="1:7">
      <c r="A568" s="7"/>
      <c r="B568" s="7" t="s">
        <v>13</v>
      </c>
      <c r="C568" s="9" t="s">
        <v>361</v>
      </c>
      <c r="D568" s="7" t="str">
        <f t="shared" si="75"/>
        <v>深圳市博恩医疗器材有限公司</v>
      </c>
      <c r="E568" s="7" t="str">
        <f t="shared" si="79"/>
        <v>国械注准20163460721</v>
      </c>
      <c r="F568" s="7" t="str">
        <f>F567</f>
        <v>C0344061070400402005</v>
      </c>
      <c r="G568" s="8">
        <f t="shared" si="77"/>
        <v>0</v>
      </c>
    </row>
    <row r="569" ht="15.95" customHeight="1" spans="1:7">
      <c r="A569" s="7"/>
      <c r="B569" s="7" t="s">
        <v>13</v>
      </c>
      <c r="C569" s="9" t="s">
        <v>381</v>
      </c>
      <c r="D569" s="7" t="str">
        <f t="shared" si="75"/>
        <v>深圳市博恩医疗器材有限公司</v>
      </c>
      <c r="E569" s="7" t="str">
        <f t="shared" si="79"/>
        <v>国械注准20163460721</v>
      </c>
      <c r="F569" s="7" t="str">
        <f>F568</f>
        <v>C0344061070400402005</v>
      </c>
      <c r="G569" s="8">
        <f t="shared" si="77"/>
        <v>0</v>
      </c>
    </row>
    <row r="570" ht="15.95" customHeight="1" spans="1:7">
      <c r="A570" s="7"/>
      <c r="B570" s="7" t="s">
        <v>13</v>
      </c>
      <c r="C570" s="9" t="s">
        <v>114</v>
      </c>
      <c r="D570" s="7" t="str">
        <f t="shared" si="75"/>
        <v>深圳市博恩医疗器材有限公司</v>
      </c>
      <c r="E570" s="7" t="str">
        <f t="shared" si="79"/>
        <v>国械注准20163460721</v>
      </c>
      <c r="F570" s="7" t="str">
        <f>F569</f>
        <v>C0344061070400402005</v>
      </c>
      <c r="G570" s="8">
        <f t="shared" si="77"/>
        <v>0</v>
      </c>
    </row>
    <row r="571" ht="15.95" customHeight="1" spans="1:7">
      <c r="A571" s="7"/>
      <c r="B571" s="7" t="s">
        <v>13</v>
      </c>
      <c r="C571" s="9" t="s">
        <v>378</v>
      </c>
      <c r="D571" s="7" t="str">
        <f t="shared" si="75"/>
        <v>深圳市博恩医疗器材有限公司</v>
      </c>
      <c r="E571" s="7" t="str">
        <f t="shared" si="79"/>
        <v>国械注准20163460721</v>
      </c>
      <c r="F571" s="7" t="s">
        <v>375</v>
      </c>
      <c r="G571" s="8">
        <f t="shared" si="77"/>
        <v>0</v>
      </c>
    </row>
    <row r="572" ht="15.95" customHeight="1" spans="1:7">
      <c r="A572" s="7"/>
      <c r="B572" s="7" t="s">
        <v>13</v>
      </c>
      <c r="C572" s="9" t="s">
        <v>361</v>
      </c>
      <c r="D572" s="7" t="str">
        <f t="shared" si="75"/>
        <v>深圳市博恩医疗器材有限公司</v>
      </c>
      <c r="E572" s="7" t="str">
        <f t="shared" si="79"/>
        <v>国械注准20163460721</v>
      </c>
      <c r="F572" s="7" t="str">
        <f>F571</f>
        <v>C0344081070000102005</v>
      </c>
      <c r="G572" s="8">
        <f t="shared" si="77"/>
        <v>0</v>
      </c>
    </row>
    <row r="573" ht="15.95" customHeight="1" spans="1:7">
      <c r="A573" s="7"/>
      <c r="B573" s="7" t="s">
        <v>13</v>
      </c>
      <c r="C573" s="9" t="s">
        <v>381</v>
      </c>
      <c r="D573" s="7" t="str">
        <f t="shared" si="75"/>
        <v>深圳市博恩医疗器材有限公司</v>
      </c>
      <c r="E573" s="7" t="str">
        <f t="shared" si="79"/>
        <v>国械注准20163460721</v>
      </c>
      <c r="F573" s="7" t="str">
        <f>F572</f>
        <v>C0344081070000102005</v>
      </c>
      <c r="G573" s="8">
        <f t="shared" si="77"/>
        <v>0</v>
      </c>
    </row>
    <row r="574" ht="15.95" customHeight="1" spans="1:7">
      <c r="A574" s="7"/>
      <c r="B574" s="7" t="s">
        <v>13</v>
      </c>
      <c r="C574" s="9" t="s">
        <v>114</v>
      </c>
      <c r="D574" s="7" t="str">
        <f t="shared" si="75"/>
        <v>深圳市博恩医疗器材有限公司</v>
      </c>
      <c r="E574" s="7" t="str">
        <f t="shared" si="79"/>
        <v>国械注准20163460721</v>
      </c>
      <c r="F574" s="7" t="str">
        <f>F573</f>
        <v>C0344081070000102005</v>
      </c>
      <c r="G574" s="8">
        <f t="shared" ref="G574:G580" si="80">G573</f>
        <v>0</v>
      </c>
    </row>
    <row r="575" ht="15.95" customHeight="1" spans="1:7">
      <c r="A575" s="7"/>
      <c r="B575" s="7" t="s">
        <v>13</v>
      </c>
      <c r="C575" s="9" t="s">
        <v>381</v>
      </c>
      <c r="D575" s="7" t="str">
        <f t="shared" si="75"/>
        <v>深圳市博恩医疗器材有限公司</v>
      </c>
      <c r="E575" s="7" t="str">
        <f t="shared" si="79"/>
        <v>国械注准20163460721</v>
      </c>
      <c r="F575" s="7" t="s">
        <v>376</v>
      </c>
      <c r="G575" s="8">
        <f t="shared" si="80"/>
        <v>0</v>
      </c>
    </row>
    <row r="576" ht="15.95" customHeight="1" spans="1:7">
      <c r="A576" s="7"/>
      <c r="B576" s="7" t="s">
        <v>13</v>
      </c>
      <c r="C576" s="9" t="s">
        <v>372</v>
      </c>
      <c r="D576" s="7" t="str">
        <f t="shared" si="75"/>
        <v>深圳市博恩医疗器材有限公司</v>
      </c>
      <c r="E576" s="7" t="str">
        <f t="shared" si="79"/>
        <v>国械注准20163460721</v>
      </c>
      <c r="F576" s="7" t="str">
        <f>F575</f>
        <v>C0345021070200402005</v>
      </c>
      <c r="G576" s="8">
        <f t="shared" si="80"/>
        <v>0</v>
      </c>
    </row>
    <row r="577" ht="15.95" customHeight="1" spans="1:7">
      <c r="A577" s="7"/>
      <c r="B577" s="7" t="s">
        <v>13</v>
      </c>
      <c r="C577" s="9" t="s">
        <v>357</v>
      </c>
      <c r="D577" s="7" t="str">
        <f t="shared" si="75"/>
        <v>深圳市博恩医疗器材有限公司</v>
      </c>
      <c r="E577" s="7" t="s">
        <v>382</v>
      </c>
      <c r="F577" s="7" t="s">
        <v>383</v>
      </c>
      <c r="G577" s="8">
        <f t="shared" si="80"/>
        <v>0</v>
      </c>
    </row>
    <row r="578" ht="15.95" customHeight="1" spans="1:7">
      <c r="A578" s="7"/>
      <c r="B578" s="7" t="s">
        <v>13</v>
      </c>
      <c r="C578" s="9" t="s">
        <v>361</v>
      </c>
      <c r="D578" s="7" t="str">
        <f t="shared" si="75"/>
        <v>深圳市博恩医疗器材有限公司</v>
      </c>
      <c r="E578" s="7" t="str">
        <f t="shared" ref="E578:F580" si="81">E577</f>
        <v>粤械注准20152040207</v>
      </c>
      <c r="F578" s="7" t="str">
        <f t="shared" si="81"/>
        <v>C0340031080000102005</v>
      </c>
      <c r="G578" s="8">
        <f t="shared" si="80"/>
        <v>0</v>
      </c>
    </row>
    <row r="579" ht="15.95" customHeight="1" spans="1:7">
      <c r="A579" s="7"/>
      <c r="B579" s="7" t="s">
        <v>13</v>
      </c>
      <c r="C579" s="9" t="s">
        <v>110</v>
      </c>
      <c r="D579" s="7" t="str">
        <f t="shared" si="75"/>
        <v>深圳市博恩医疗器材有限公司</v>
      </c>
      <c r="E579" s="7" t="str">
        <f t="shared" si="81"/>
        <v>粤械注准20152040207</v>
      </c>
      <c r="F579" s="7" t="str">
        <f t="shared" si="81"/>
        <v>C0340031080000102005</v>
      </c>
      <c r="G579" s="8">
        <f t="shared" si="80"/>
        <v>0</v>
      </c>
    </row>
    <row r="580" ht="15.95" customHeight="1" spans="1:7">
      <c r="A580" s="7"/>
      <c r="B580" s="7" t="s">
        <v>13</v>
      </c>
      <c r="C580" s="9" t="s">
        <v>114</v>
      </c>
      <c r="D580" s="7" t="str">
        <f t="shared" si="75"/>
        <v>深圳市博恩医疗器材有限公司</v>
      </c>
      <c r="E580" s="7" t="str">
        <f t="shared" si="81"/>
        <v>粤械注准20152040207</v>
      </c>
      <c r="F580" s="7" t="str">
        <f t="shared" si="81"/>
        <v>C0340031080000102005</v>
      </c>
      <c r="G580" s="8">
        <f t="shared" si="80"/>
        <v>0</v>
      </c>
    </row>
    <row r="581" ht="15.95" customHeight="1" spans="1:7">
      <c r="A581" s="7">
        <f>MAX($A$3:A580)+1</f>
        <v>22</v>
      </c>
      <c r="B581" s="7" t="s">
        <v>8</v>
      </c>
      <c r="C581" s="9" t="s">
        <v>384</v>
      </c>
      <c r="D581" s="7" t="s">
        <v>385</v>
      </c>
      <c r="E581" s="7" t="s">
        <v>386</v>
      </c>
      <c r="F581" s="7" t="s">
        <v>387</v>
      </c>
      <c r="G581" s="8">
        <v>0</v>
      </c>
    </row>
    <row r="582" ht="15.95" customHeight="1" spans="1:7">
      <c r="A582" s="7"/>
      <c r="B582" s="7" t="s">
        <v>13</v>
      </c>
      <c r="C582" s="9" t="s">
        <v>388</v>
      </c>
      <c r="D582" s="7" t="str">
        <f t="shared" ref="D582:D635" si="82">D581</f>
        <v>施乐辉外科植入物（北京）有限公司</v>
      </c>
      <c r="E582" s="7" t="str">
        <f t="shared" ref="E582:F591" si="83">E581</f>
        <v>国械注准20153460604</v>
      </c>
      <c r="F582" s="7" t="str">
        <f t="shared" si="83"/>
        <v>C0344051070200009053</v>
      </c>
      <c r="G582" s="8">
        <f t="shared" ref="G582:G613" si="84">G581</f>
        <v>0</v>
      </c>
    </row>
    <row r="583" ht="15.95" customHeight="1" spans="1:7">
      <c r="A583" s="7"/>
      <c r="B583" s="7" t="s">
        <v>13</v>
      </c>
      <c r="C583" s="9" t="s">
        <v>389</v>
      </c>
      <c r="D583" s="7" t="str">
        <f t="shared" si="82"/>
        <v>施乐辉外科植入物（北京）有限公司</v>
      </c>
      <c r="E583" s="7" t="str">
        <f t="shared" si="83"/>
        <v>国械注准20153460604</v>
      </c>
      <c r="F583" s="7" t="str">
        <f t="shared" si="83"/>
        <v>C0344051070200009053</v>
      </c>
      <c r="G583" s="8">
        <f t="shared" si="84"/>
        <v>0</v>
      </c>
    </row>
    <row r="584" ht="15.95" customHeight="1" spans="1:7">
      <c r="A584" s="7"/>
      <c r="B584" s="7" t="s">
        <v>13</v>
      </c>
      <c r="C584" s="9" t="s">
        <v>390</v>
      </c>
      <c r="D584" s="7" t="str">
        <f t="shared" si="82"/>
        <v>施乐辉外科植入物（北京）有限公司</v>
      </c>
      <c r="E584" s="7" t="str">
        <f t="shared" si="83"/>
        <v>国械注准20153460604</v>
      </c>
      <c r="F584" s="7" t="str">
        <f t="shared" si="83"/>
        <v>C0344051070200009053</v>
      </c>
      <c r="G584" s="8">
        <f t="shared" si="84"/>
        <v>0</v>
      </c>
    </row>
    <row r="585" ht="15.95" customHeight="1" spans="1:7">
      <c r="A585" s="7"/>
      <c r="B585" s="7" t="s">
        <v>13</v>
      </c>
      <c r="C585" s="9" t="s">
        <v>391</v>
      </c>
      <c r="D585" s="7" t="str">
        <f t="shared" si="82"/>
        <v>施乐辉外科植入物（北京）有限公司</v>
      </c>
      <c r="E585" s="7" t="str">
        <f t="shared" si="83"/>
        <v>国械注准20153460604</v>
      </c>
      <c r="F585" s="7" t="str">
        <f t="shared" si="83"/>
        <v>C0344051070200009053</v>
      </c>
      <c r="G585" s="8">
        <f t="shared" si="84"/>
        <v>0</v>
      </c>
    </row>
    <row r="586" ht="15.95" customHeight="1" spans="1:7">
      <c r="A586" s="7"/>
      <c r="B586" s="7" t="s">
        <v>13</v>
      </c>
      <c r="C586" s="9" t="s">
        <v>392</v>
      </c>
      <c r="D586" s="7" t="str">
        <f t="shared" si="82"/>
        <v>施乐辉外科植入物（北京）有限公司</v>
      </c>
      <c r="E586" s="7" t="str">
        <f t="shared" si="83"/>
        <v>国械注准20153460604</v>
      </c>
      <c r="F586" s="7" t="str">
        <f t="shared" si="83"/>
        <v>C0344051070200009053</v>
      </c>
      <c r="G586" s="8">
        <f t="shared" si="84"/>
        <v>0</v>
      </c>
    </row>
    <row r="587" ht="15.95" customHeight="1" spans="1:7">
      <c r="A587" s="7"/>
      <c r="B587" s="7" t="s">
        <v>13</v>
      </c>
      <c r="C587" s="9" t="s">
        <v>393</v>
      </c>
      <c r="D587" s="7" t="str">
        <f t="shared" si="82"/>
        <v>施乐辉外科植入物（北京）有限公司</v>
      </c>
      <c r="E587" s="7" t="str">
        <f t="shared" si="83"/>
        <v>国械注准20153460604</v>
      </c>
      <c r="F587" s="7" t="str">
        <f t="shared" si="83"/>
        <v>C0344051070200009053</v>
      </c>
      <c r="G587" s="8">
        <f t="shared" si="84"/>
        <v>0</v>
      </c>
    </row>
    <row r="588" ht="15.95" customHeight="1" spans="1:7">
      <c r="A588" s="7"/>
      <c r="B588" s="7" t="s">
        <v>13</v>
      </c>
      <c r="C588" s="9" t="s">
        <v>394</v>
      </c>
      <c r="D588" s="7" t="str">
        <f t="shared" si="82"/>
        <v>施乐辉外科植入物（北京）有限公司</v>
      </c>
      <c r="E588" s="7" t="str">
        <f t="shared" si="83"/>
        <v>国械注准20153460604</v>
      </c>
      <c r="F588" s="7" t="str">
        <f t="shared" si="83"/>
        <v>C0344051070200009053</v>
      </c>
      <c r="G588" s="8">
        <f t="shared" si="84"/>
        <v>0</v>
      </c>
    </row>
    <row r="589" ht="15.95" customHeight="1" spans="1:7">
      <c r="A589" s="7"/>
      <c r="B589" s="7" t="s">
        <v>13</v>
      </c>
      <c r="C589" s="9" t="s">
        <v>395</v>
      </c>
      <c r="D589" s="7" t="str">
        <f t="shared" si="82"/>
        <v>施乐辉外科植入物（北京）有限公司</v>
      </c>
      <c r="E589" s="7" t="str">
        <f t="shared" si="83"/>
        <v>国械注准20153460604</v>
      </c>
      <c r="F589" s="7" t="str">
        <f t="shared" si="83"/>
        <v>C0344051070200009053</v>
      </c>
      <c r="G589" s="8">
        <f t="shared" si="84"/>
        <v>0</v>
      </c>
    </row>
    <row r="590" ht="15.95" customHeight="1" spans="1:7">
      <c r="A590" s="7"/>
      <c r="B590" s="7" t="s">
        <v>13</v>
      </c>
      <c r="C590" s="9" t="s">
        <v>396</v>
      </c>
      <c r="D590" s="7" t="str">
        <f t="shared" si="82"/>
        <v>施乐辉外科植入物（北京）有限公司</v>
      </c>
      <c r="E590" s="7" t="str">
        <f t="shared" si="83"/>
        <v>国械注准20153460604</v>
      </c>
      <c r="F590" s="7" t="str">
        <f t="shared" si="83"/>
        <v>C0344051070200009053</v>
      </c>
      <c r="G590" s="8">
        <f t="shared" si="84"/>
        <v>0</v>
      </c>
    </row>
    <row r="591" ht="15.95" customHeight="1" spans="1:7">
      <c r="A591" s="7"/>
      <c r="B591" s="7" t="s">
        <v>13</v>
      </c>
      <c r="C591" s="9" t="s">
        <v>397</v>
      </c>
      <c r="D591" s="7" t="str">
        <f t="shared" si="82"/>
        <v>施乐辉外科植入物（北京）有限公司</v>
      </c>
      <c r="E591" s="7" t="str">
        <f t="shared" si="83"/>
        <v>国械注准20153460604</v>
      </c>
      <c r="F591" s="7" t="str">
        <f t="shared" si="83"/>
        <v>C0344051070200009053</v>
      </c>
      <c r="G591" s="8">
        <f t="shared" si="84"/>
        <v>0</v>
      </c>
    </row>
    <row r="592" ht="15.95" customHeight="1" spans="1:7">
      <c r="A592" s="7"/>
      <c r="B592" s="7" t="s">
        <v>13</v>
      </c>
      <c r="C592" s="9" t="s">
        <v>395</v>
      </c>
      <c r="D592" s="7" t="str">
        <f t="shared" si="82"/>
        <v>施乐辉外科植入物（北京）有限公司</v>
      </c>
      <c r="E592" s="7" t="s">
        <v>398</v>
      </c>
      <c r="F592" s="7" t="s">
        <v>399</v>
      </c>
      <c r="G592" s="8">
        <f t="shared" si="84"/>
        <v>0</v>
      </c>
    </row>
    <row r="593" ht="15.95" customHeight="1" spans="1:7">
      <c r="A593" s="7"/>
      <c r="B593" s="7" t="s">
        <v>13</v>
      </c>
      <c r="C593" s="9" t="s">
        <v>396</v>
      </c>
      <c r="D593" s="7" t="str">
        <f t="shared" si="82"/>
        <v>施乐辉外科植入物（北京）有限公司</v>
      </c>
      <c r="E593" s="7" t="str">
        <f>E592</f>
        <v>国械注准20173464467</v>
      </c>
      <c r="F593" s="7" t="str">
        <f>F592</f>
        <v>C0345011070200609053</v>
      </c>
      <c r="G593" s="8">
        <f t="shared" si="84"/>
        <v>0</v>
      </c>
    </row>
    <row r="594" ht="15.95" customHeight="1" spans="1:7">
      <c r="A594" s="7"/>
      <c r="B594" s="7" t="s">
        <v>13</v>
      </c>
      <c r="C594" s="9" t="s">
        <v>397</v>
      </c>
      <c r="D594" s="7" t="str">
        <f t="shared" si="82"/>
        <v>施乐辉外科植入物（北京）有限公司</v>
      </c>
      <c r="E594" s="7" t="str">
        <f>E593</f>
        <v>国械注准20173464467</v>
      </c>
      <c r="F594" s="7" t="str">
        <f>F593</f>
        <v>C0345011070200609053</v>
      </c>
      <c r="G594" s="8">
        <f t="shared" si="84"/>
        <v>0</v>
      </c>
    </row>
    <row r="595" ht="15.95" customHeight="1" spans="1:7">
      <c r="A595" s="7"/>
      <c r="B595" s="7" t="s">
        <v>13</v>
      </c>
      <c r="C595" s="9" t="s">
        <v>384</v>
      </c>
      <c r="D595" s="7" t="str">
        <f t="shared" si="82"/>
        <v>施乐辉外科植入物（北京）有限公司</v>
      </c>
      <c r="E595" s="7" t="s">
        <v>400</v>
      </c>
      <c r="F595" s="7" t="s">
        <v>401</v>
      </c>
      <c r="G595" s="8">
        <f t="shared" si="84"/>
        <v>0</v>
      </c>
    </row>
    <row r="596" ht="15.95" customHeight="1" spans="1:7">
      <c r="A596" s="7"/>
      <c r="B596" s="7" t="s">
        <v>13</v>
      </c>
      <c r="C596" s="9" t="s">
        <v>388</v>
      </c>
      <c r="D596" s="7" t="str">
        <f t="shared" si="82"/>
        <v>施乐辉外科植入物（北京）有限公司</v>
      </c>
      <c r="E596" s="7" t="str">
        <f t="shared" ref="E596:F598" si="85">E595</f>
        <v>国械注准20183460223</v>
      </c>
      <c r="F596" s="7" t="str">
        <f t="shared" si="85"/>
        <v>C0344011070200109053</v>
      </c>
      <c r="G596" s="8">
        <f t="shared" si="84"/>
        <v>0</v>
      </c>
    </row>
    <row r="597" ht="15.95" customHeight="1" spans="1:7">
      <c r="A597" s="7"/>
      <c r="B597" s="7" t="s">
        <v>13</v>
      </c>
      <c r="C597" s="9" t="s">
        <v>391</v>
      </c>
      <c r="D597" s="7" t="str">
        <f t="shared" si="82"/>
        <v>施乐辉外科植入物（北京）有限公司</v>
      </c>
      <c r="E597" s="7" t="str">
        <f t="shared" si="85"/>
        <v>国械注准20183460223</v>
      </c>
      <c r="F597" s="7" t="str">
        <f t="shared" si="85"/>
        <v>C0344011070200109053</v>
      </c>
      <c r="G597" s="8">
        <f t="shared" si="84"/>
        <v>0</v>
      </c>
    </row>
    <row r="598" ht="15.95" customHeight="1" spans="1:7">
      <c r="A598" s="7"/>
      <c r="B598" s="7" t="s">
        <v>13</v>
      </c>
      <c r="C598" s="9" t="s">
        <v>392</v>
      </c>
      <c r="D598" s="7" t="str">
        <f t="shared" si="82"/>
        <v>施乐辉外科植入物（北京）有限公司</v>
      </c>
      <c r="E598" s="7" t="str">
        <f t="shared" si="85"/>
        <v>国械注准20183460223</v>
      </c>
      <c r="F598" s="7" t="str">
        <f t="shared" si="85"/>
        <v>C0344011070200109053</v>
      </c>
      <c r="G598" s="8">
        <f t="shared" si="84"/>
        <v>0</v>
      </c>
    </row>
    <row r="599" ht="15.95" customHeight="1" spans="1:7">
      <c r="A599" s="7"/>
      <c r="B599" s="7" t="s">
        <v>13</v>
      </c>
      <c r="C599" s="9" t="s">
        <v>384</v>
      </c>
      <c r="D599" s="7" t="str">
        <f t="shared" si="82"/>
        <v>施乐辉外科植入物（北京）有限公司</v>
      </c>
      <c r="E599" s="7" t="s">
        <v>402</v>
      </c>
      <c r="F599" s="7" t="s">
        <v>403</v>
      </c>
      <c r="G599" s="8">
        <f t="shared" si="84"/>
        <v>0</v>
      </c>
    </row>
    <row r="600" ht="15.95" customHeight="1" spans="1:7">
      <c r="A600" s="7"/>
      <c r="B600" s="7" t="s">
        <v>13</v>
      </c>
      <c r="C600" s="9" t="s">
        <v>388</v>
      </c>
      <c r="D600" s="7" t="str">
        <f t="shared" si="82"/>
        <v>施乐辉外科植入物（北京）有限公司</v>
      </c>
      <c r="E600" s="7" t="str">
        <f t="shared" ref="E600:F613" si="86">E599</f>
        <v>国械注准20183461771</v>
      </c>
      <c r="F600" s="7" t="str">
        <f t="shared" si="86"/>
        <v>C0344031070200109053</v>
      </c>
      <c r="G600" s="8">
        <f t="shared" si="84"/>
        <v>0</v>
      </c>
    </row>
    <row r="601" ht="15.95" customHeight="1" spans="1:7">
      <c r="A601" s="7"/>
      <c r="B601" s="7" t="s">
        <v>13</v>
      </c>
      <c r="C601" s="9" t="s">
        <v>389</v>
      </c>
      <c r="D601" s="7" t="str">
        <f t="shared" si="82"/>
        <v>施乐辉外科植入物（北京）有限公司</v>
      </c>
      <c r="E601" s="7" t="str">
        <f t="shared" si="86"/>
        <v>国械注准20183461771</v>
      </c>
      <c r="F601" s="7" t="str">
        <f t="shared" si="86"/>
        <v>C0344031070200109053</v>
      </c>
      <c r="G601" s="8">
        <f t="shared" si="84"/>
        <v>0</v>
      </c>
    </row>
    <row r="602" ht="15.95" customHeight="1" spans="1:7">
      <c r="A602" s="7"/>
      <c r="B602" s="7" t="s">
        <v>13</v>
      </c>
      <c r="C602" s="9" t="s">
        <v>390</v>
      </c>
      <c r="D602" s="7" t="str">
        <f t="shared" si="82"/>
        <v>施乐辉外科植入物（北京）有限公司</v>
      </c>
      <c r="E602" s="7" t="str">
        <f t="shared" si="86"/>
        <v>国械注准20183461771</v>
      </c>
      <c r="F602" s="7" t="str">
        <f t="shared" si="86"/>
        <v>C0344031070200109053</v>
      </c>
      <c r="G602" s="8">
        <f t="shared" si="84"/>
        <v>0</v>
      </c>
    </row>
    <row r="603" ht="15.95" customHeight="1" spans="1:7">
      <c r="A603" s="7"/>
      <c r="B603" s="7" t="s">
        <v>13</v>
      </c>
      <c r="C603" s="9" t="s">
        <v>395</v>
      </c>
      <c r="D603" s="7" t="str">
        <f t="shared" si="82"/>
        <v>施乐辉外科植入物（北京）有限公司</v>
      </c>
      <c r="E603" s="7" t="str">
        <f t="shared" si="86"/>
        <v>国械注准20183461771</v>
      </c>
      <c r="F603" s="7" t="str">
        <f t="shared" si="86"/>
        <v>C0344031070200109053</v>
      </c>
      <c r="G603" s="8">
        <f t="shared" si="84"/>
        <v>0</v>
      </c>
    </row>
    <row r="604" ht="15.95" customHeight="1" spans="1:7">
      <c r="A604" s="7"/>
      <c r="B604" s="7" t="s">
        <v>13</v>
      </c>
      <c r="C604" s="9" t="s">
        <v>384</v>
      </c>
      <c r="D604" s="7" t="str">
        <f t="shared" si="82"/>
        <v>施乐辉外科植入物（北京）有限公司</v>
      </c>
      <c r="E604" s="7" t="str">
        <f t="shared" si="86"/>
        <v>国械注准20183461771</v>
      </c>
      <c r="F604" s="7" t="s">
        <v>404</v>
      </c>
      <c r="G604" s="8">
        <f t="shared" si="84"/>
        <v>0</v>
      </c>
    </row>
    <row r="605" ht="15.95" customHeight="1" spans="1:7">
      <c r="A605" s="7"/>
      <c r="B605" s="7" t="s">
        <v>13</v>
      </c>
      <c r="C605" s="9" t="s">
        <v>388</v>
      </c>
      <c r="D605" s="7" t="str">
        <f t="shared" si="82"/>
        <v>施乐辉外科植入物（北京）有限公司</v>
      </c>
      <c r="E605" s="7" t="str">
        <f t="shared" si="86"/>
        <v>国械注准20183461771</v>
      </c>
      <c r="F605" s="7" t="str">
        <f>F604</f>
        <v>C0344081070000209053</v>
      </c>
      <c r="G605" s="8">
        <f t="shared" si="84"/>
        <v>0</v>
      </c>
    </row>
    <row r="606" ht="15.95" customHeight="1" spans="1:7">
      <c r="A606" s="7"/>
      <c r="B606" s="7" t="s">
        <v>13</v>
      </c>
      <c r="C606" s="9" t="s">
        <v>389</v>
      </c>
      <c r="D606" s="7" t="str">
        <f t="shared" si="82"/>
        <v>施乐辉外科植入物（北京）有限公司</v>
      </c>
      <c r="E606" s="7" t="str">
        <f t="shared" si="86"/>
        <v>国械注准20183461771</v>
      </c>
      <c r="F606" s="7" t="str">
        <f>F605</f>
        <v>C0344081070000209053</v>
      </c>
      <c r="G606" s="8">
        <f t="shared" si="84"/>
        <v>0</v>
      </c>
    </row>
    <row r="607" ht="15.95" customHeight="1" spans="1:7">
      <c r="A607" s="7"/>
      <c r="B607" s="7" t="s">
        <v>13</v>
      </c>
      <c r="C607" s="9" t="s">
        <v>390</v>
      </c>
      <c r="D607" s="7" t="str">
        <f t="shared" si="82"/>
        <v>施乐辉外科植入物（北京）有限公司</v>
      </c>
      <c r="E607" s="7" t="str">
        <f t="shared" si="86"/>
        <v>国械注准20183461771</v>
      </c>
      <c r="F607" s="7" t="str">
        <f>F606</f>
        <v>C0344081070000209053</v>
      </c>
      <c r="G607" s="8">
        <f t="shared" si="84"/>
        <v>0</v>
      </c>
    </row>
    <row r="608" ht="15.95" customHeight="1" spans="1:7">
      <c r="A608" s="7"/>
      <c r="B608" s="7" t="s">
        <v>13</v>
      </c>
      <c r="C608" s="9" t="s">
        <v>395</v>
      </c>
      <c r="D608" s="7" t="str">
        <f t="shared" si="82"/>
        <v>施乐辉外科植入物（北京）有限公司</v>
      </c>
      <c r="E608" s="7" t="str">
        <f t="shared" si="86"/>
        <v>国械注准20183461771</v>
      </c>
      <c r="F608" s="7" t="str">
        <f>F607</f>
        <v>C0344081070000209053</v>
      </c>
      <c r="G608" s="8">
        <f t="shared" si="84"/>
        <v>0</v>
      </c>
    </row>
    <row r="609" ht="15.95" customHeight="1" spans="1:7">
      <c r="A609" s="7"/>
      <c r="B609" s="7" t="s">
        <v>13</v>
      </c>
      <c r="C609" s="9" t="s">
        <v>388</v>
      </c>
      <c r="D609" s="7" t="str">
        <f t="shared" si="82"/>
        <v>施乐辉外科植入物（北京）有限公司</v>
      </c>
      <c r="E609" s="7" t="str">
        <f t="shared" si="86"/>
        <v>国械注准20183461771</v>
      </c>
      <c r="F609" s="7" t="s">
        <v>405</v>
      </c>
      <c r="G609" s="8">
        <f t="shared" si="84"/>
        <v>0</v>
      </c>
    </row>
    <row r="610" ht="15.95" customHeight="1" spans="1:7">
      <c r="A610" s="7"/>
      <c r="B610" s="7" t="s">
        <v>13</v>
      </c>
      <c r="C610" s="9" t="s">
        <v>390</v>
      </c>
      <c r="D610" s="7" t="str">
        <f t="shared" si="82"/>
        <v>施乐辉外科植入物（北京）有限公司</v>
      </c>
      <c r="E610" s="7" t="str">
        <f t="shared" si="86"/>
        <v>国械注准20183461771</v>
      </c>
      <c r="F610" s="7" t="str">
        <f>F609</f>
        <v>C0345101070200109053</v>
      </c>
      <c r="G610" s="8">
        <f t="shared" si="84"/>
        <v>0</v>
      </c>
    </row>
    <row r="611" ht="15.95" customHeight="1" spans="1:7">
      <c r="A611" s="7"/>
      <c r="B611" s="7" t="s">
        <v>13</v>
      </c>
      <c r="C611" s="9" t="s">
        <v>384</v>
      </c>
      <c r="D611" s="7" t="str">
        <f t="shared" si="82"/>
        <v>施乐辉外科植入物（北京）有限公司</v>
      </c>
      <c r="E611" s="7" t="str">
        <f t="shared" si="86"/>
        <v>国械注准20183461771</v>
      </c>
      <c r="F611" s="7" t="s">
        <v>406</v>
      </c>
      <c r="G611" s="8">
        <f t="shared" si="84"/>
        <v>0</v>
      </c>
    </row>
    <row r="612" ht="15.95" customHeight="1" spans="1:7">
      <c r="A612" s="7"/>
      <c r="B612" s="7" t="s">
        <v>13</v>
      </c>
      <c r="C612" s="9" t="s">
        <v>389</v>
      </c>
      <c r="D612" s="7" t="str">
        <f t="shared" si="82"/>
        <v>施乐辉外科植入物（北京）有限公司</v>
      </c>
      <c r="E612" s="7" t="str">
        <f t="shared" si="86"/>
        <v>国械注准20183461771</v>
      </c>
      <c r="F612" s="7" t="str">
        <f>F611</f>
        <v>C0345101070300109053</v>
      </c>
      <c r="G612" s="8">
        <f t="shared" si="84"/>
        <v>0</v>
      </c>
    </row>
    <row r="613" ht="15.95" customHeight="1" spans="1:7">
      <c r="A613" s="7"/>
      <c r="B613" s="7" t="s">
        <v>13</v>
      </c>
      <c r="C613" s="9" t="s">
        <v>395</v>
      </c>
      <c r="D613" s="7" t="str">
        <f t="shared" si="82"/>
        <v>施乐辉外科植入物（北京）有限公司</v>
      </c>
      <c r="E613" s="7" t="str">
        <f t="shared" si="86"/>
        <v>国械注准20183461771</v>
      </c>
      <c r="F613" s="7" t="str">
        <f>F612</f>
        <v>C0345101070300109053</v>
      </c>
      <c r="G613" s="8">
        <f t="shared" si="84"/>
        <v>0</v>
      </c>
    </row>
    <row r="614" ht="15.95" customHeight="1" spans="1:7">
      <c r="A614" s="7"/>
      <c r="B614" s="7" t="s">
        <v>13</v>
      </c>
      <c r="C614" s="9" t="s">
        <v>389</v>
      </c>
      <c r="D614" s="7" t="str">
        <f t="shared" si="82"/>
        <v>施乐辉外科植入物（北京）有限公司</v>
      </c>
      <c r="E614" s="7" t="s">
        <v>407</v>
      </c>
      <c r="F614" s="7" t="s">
        <v>408</v>
      </c>
      <c r="G614" s="8">
        <f t="shared" ref="G614:G635" si="87">G613</f>
        <v>0</v>
      </c>
    </row>
    <row r="615" ht="15.95" customHeight="1" spans="1:7">
      <c r="A615" s="7"/>
      <c r="B615" s="7" t="s">
        <v>13</v>
      </c>
      <c r="C615" s="9" t="s">
        <v>390</v>
      </c>
      <c r="D615" s="7" t="str">
        <f t="shared" si="82"/>
        <v>施乐辉外科植入物（北京）有限公司</v>
      </c>
      <c r="E615" s="7" t="str">
        <f t="shared" ref="E615:F617" si="88">E614</f>
        <v>国械注准20193130588</v>
      </c>
      <c r="F615" s="7" t="str">
        <f t="shared" si="88"/>
        <v>C0344011070200409053</v>
      </c>
      <c r="G615" s="8">
        <f t="shared" si="87"/>
        <v>0</v>
      </c>
    </row>
    <row r="616" ht="15.95" customHeight="1" spans="1:7">
      <c r="A616" s="7"/>
      <c r="B616" s="7" t="s">
        <v>13</v>
      </c>
      <c r="C616" s="9" t="s">
        <v>393</v>
      </c>
      <c r="D616" s="7" t="str">
        <f t="shared" si="82"/>
        <v>施乐辉外科植入物（北京）有限公司</v>
      </c>
      <c r="E616" s="7" t="str">
        <f t="shared" si="88"/>
        <v>国械注准20193130588</v>
      </c>
      <c r="F616" s="7" t="str">
        <f t="shared" si="88"/>
        <v>C0344011070200409053</v>
      </c>
      <c r="G616" s="8">
        <f t="shared" si="87"/>
        <v>0</v>
      </c>
    </row>
    <row r="617" ht="15.95" customHeight="1" spans="1:7">
      <c r="A617" s="7"/>
      <c r="B617" s="7" t="s">
        <v>13</v>
      </c>
      <c r="C617" s="9" t="s">
        <v>394</v>
      </c>
      <c r="D617" s="7" t="str">
        <f t="shared" si="82"/>
        <v>施乐辉外科植入物（北京）有限公司</v>
      </c>
      <c r="E617" s="7" t="str">
        <f t="shared" si="88"/>
        <v>国械注准20193130588</v>
      </c>
      <c r="F617" s="7" t="str">
        <f t="shared" si="88"/>
        <v>C0344011070200409053</v>
      </c>
      <c r="G617" s="8">
        <f t="shared" si="87"/>
        <v>0</v>
      </c>
    </row>
    <row r="618" ht="15.95" customHeight="1" spans="1:7">
      <c r="A618" s="7"/>
      <c r="B618" s="7" t="s">
        <v>13</v>
      </c>
      <c r="C618" s="9" t="s">
        <v>391</v>
      </c>
      <c r="D618" s="7" t="str">
        <f t="shared" si="82"/>
        <v>施乐辉外科植入物（北京）有限公司</v>
      </c>
      <c r="E618" s="7" t="s">
        <v>409</v>
      </c>
      <c r="F618" s="7" t="s">
        <v>410</v>
      </c>
      <c r="G618" s="8">
        <f t="shared" si="87"/>
        <v>0</v>
      </c>
    </row>
    <row r="619" ht="15.95" customHeight="1" spans="1:7">
      <c r="A619" s="7"/>
      <c r="B619" s="7" t="s">
        <v>13</v>
      </c>
      <c r="C619" s="9" t="s">
        <v>392</v>
      </c>
      <c r="D619" s="7" t="str">
        <f t="shared" si="82"/>
        <v>施乐辉外科植入物（北京）有限公司</v>
      </c>
      <c r="E619" s="7" t="str">
        <f t="shared" ref="E619:F634" si="89">E618</f>
        <v>国械注准20203130288</v>
      </c>
      <c r="F619" s="7" t="str">
        <f t="shared" si="89"/>
        <v>C0344031070100309053</v>
      </c>
      <c r="G619" s="8">
        <f t="shared" si="87"/>
        <v>0</v>
      </c>
    </row>
    <row r="620" ht="15.95" customHeight="1" spans="1:7">
      <c r="A620" s="7"/>
      <c r="B620" s="7" t="s">
        <v>13</v>
      </c>
      <c r="C620" s="9" t="s">
        <v>393</v>
      </c>
      <c r="D620" s="7" t="str">
        <f t="shared" si="82"/>
        <v>施乐辉外科植入物（北京）有限公司</v>
      </c>
      <c r="E620" s="7" t="str">
        <f t="shared" si="89"/>
        <v>国械注准20203130288</v>
      </c>
      <c r="F620" s="7" t="str">
        <f t="shared" si="89"/>
        <v>C0344031070100309053</v>
      </c>
      <c r="G620" s="8">
        <f t="shared" si="87"/>
        <v>0</v>
      </c>
    </row>
    <row r="621" ht="15.95" customHeight="1" spans="1:7">
      <c r="A621" s="7"/>
      <c r="B621" s="7" t="s">
        <v>13</v>
      </c>
      <c r="C621" s="9" t="s">
        <v>394</v>
      </c>
      <c r="D621" s="7" t="str">
        <f t="shared" si="82"/>
        <v>施乐辉外科植入物（北京）有限公司</v>
      </c>
      <c r="E621" s="7" t="str">
        <f t="shared" si="89"/>
        <v>国械注准20203130288</v>
      </c>
      <c r="F621" s="7" t="str">
        <f t="shared" si="89"/>
        <v>C0344031070100309053</v>
      </c>
      <c r="G621" s="8">
        <f t="shared" si="87"/>
        <v>0</v>
      </c>
    </row>
    <row r="622" ht="15.95" customHeight="1" spans="1:7">
      <c r="A622" s="7"/>
      <c r="B622" s="7" t="s">
        <v>13</v>
      </c>
      <c r="C622" s="9" t="s">
        <v>396</v>
      </c>
      <c r="D622" s="7" t="str">
        <f t="shared" si="82"/>
        <v>施乐辉外科植入物（北京）有限公司</v>
      </c>
      <c r="E622" s="7" t="str">
        <f t="shared" si="89"/>
        <v>国械注准20203130288</v>
      </c>
      <c r="F622" s="7" t="str">
        <f t="shared" si="89"/>
        <v>C0344031070100309053</v>
      </c>
      <c r="G622" s="8">
        <f t="shared" si="87"/>
        <v>0</v>
      </c>
    </row>
    <row r="623" ht="15.95" customHeight="1" spans="1:7">
      <c r="A623" s="7"/>
      <c r="B623" s="7" t="s">
        <v>13</v>
      </c>
      <c r="C623" s="9" t="s">
        <v>397</v>
      </c>
      <c r="D623" s="7" t="str">
        <f t="shared" si="82"/>
        <v>施乐辉外科植入物（北京）有限公司</v>
      </c>
      <c r="E623" s="7" t="str">
        <f t="shared" si="89"/>
        <v>国械注准20203130288</v>
      </c>
      <c r="F623" s="7" t="str">
        <f t="shared" si="89"/>
        <v>C0344031070100309053</v>
      </c>
      <c r="G623" s="8">
        <f t="shared" si="87"/>
        <v>0</v>
      </c>
    </row>
    <row r="624" ht="15.95" customHeight="1" spans="1:7">
      <c r="A624" s="7"/>
      <c r="B624" s="7" t="s">
        <v>13</v>
      </c>
      <c r="C624" s="9" t="s">
        <v>392</v>
      </c>
      <c r="D624" s="7" t="str">
        <f t="shared" si="82"/>
        <v>施乐辉外科植入物（北京）有限公司</v>
      </c>
      <c r="E624" s="7" t="str">
        <f t="shared" si="89"/>
        <v>国械注准20203130288</v>
      </c>
      <c r="F624" s="7" t="s">
        <v>411</v>
      </c>
      <c r="G624" s="8">
        <f t="shared" si="87"/>
        <v>0</v>
      </c>
    </row>
    <row r="625" ht="15.95" customHeight="1" spans="1:7">
      <c r="A625" s="7"/>
      <c r="B625" s="7" t="s">
        <v>13</v>
      </c>
      <c r="C625" s="9" t="s">
        <v>394</v>
      </c>
      <c r="D625" s="7" t="str">
        <f t="shared" si="82"/>
        <v>施乐辉外科植入物（北京）有限公司</v>
      </c>
      <c r="E625" s="7" t="str">
        <f t="shared" si="89"/>
        <v>国械注准20203130288</v>
      </c>
      <c r="F625" s="7" t="str">
        <f>F624</f>
        <v>C0344061070200309053</v>
      </c>
      <c r="G625" s="8">
        <f t="shared" si="87"/>
        <v>0</v>
      </c>
    </row>
    <row r="626" ht="15.95" customHeight="1" spans="1:7">
      <c r="A626" s="7"/>
      <c r="B626" s="7" t="s">
        <v>13</v>
      </c>
      <c r="C626" s="9" t="s">
        <v>397</v>
      </c>
      <c r="D626" s="7" t="str">
        <f t="shared" si="82"/>
        <v>施乐辉外科植入物（北京）有限公司</v>
      </c>
      <c r="E626" s="7" t="str">
        <f t="shared" si="89"/>
        <v>国械注准20203130288</v>
      </c>
      <c r="F626" s="7" t="str">
        <f>F625</f>
        <v>C0344061070200309053</v>
      </c>
      <c r="G626" s="8">
        <f t="shared" si="87"/>
        <v>0</v>
      </c>
    </row>
    <row r="627" ht="15.95" customHeight="1" spans="1:7">
      <c r="A627" s="7"/>
      <c r="B627" s="7" t="s">
        <v>13</v>
      </c>
      <c r="C627" s="9" t="s">
        <v>391</v>
      </c>
      <c r="D627" s="7" t="str">
        <f t="shared" si="82"/>
        <v>施乐辉外科植入物（北京）有限公司</v>
      </c>
      <c r="E627" s="7" t="str">
        <f t="shared" si="89"/>
        <v>国械注准20203130288</v>
      </c>
      <c r="F627" s="7" t="s">
        <v>412</v>
      </c>
      <c r="G627" s="8">
        <f t="shared" si="87"/>
        <v>0</v>
      </c>
    </row>
    <row r="628" ht="15.95" customHeight="1" spans="1:7">
      <c r="A628" s="7"/>
      <c r="B628" s="7" t="s">
        <v>13</v>
      </c>
      <c r="C628" s="9" t="s">
        <v>393</v>
      </c>
      <c r="D628" s="7" t="str">
        <f t="shared" si="82"/>
        <v>施乐辉外科植入物（北京）有限公司</v>
      </c>
      <c r="E628" s="7" t="str">
        <f t="shared" si="89"/>
        <v>国械注准20203130288</v>
      </c>
      <c r="F628" s="7" t="str">
        <f>F627</f>
        <v>C0344061070300309053</v>
      </c>
      <c r="G628" s="8">
        <f t="shared" si="87"/>
        <v>0</v>
      </c>
    </row>
    <row r="629" ht="15.95" customHeight="1" spans="1:7">
      <c r="A629" s="7"/>
      <c r="B629" s="7" t="s">
        <v>13</v>
      </c>
      <c r="C629" s="9" t="s">
        <v>396</v>
      </c>
      <c r="D629" s="7" t="str">
        <f t="shared" si="82"/>
        <v>施乐辉外科植入物（北京）有限公司</v>
      </c>
      <c r="E629" s="7" t="str">
        <f t="shared" si="89"/>
        <v>国械注准20203130288</v>
      </c>
      <c r="F629" s="7" t="str">
        <f>F628</f>
        <v>C0344061070300309053</v>
      </c>
      <c r="G629" s="8">
        <f t="shared" si="87"/>
        <v>0</v>
      </c>
    </row>
    <row r="630" ht="15.95" customHeight="1" spans="1:7">
      <c r="A630" s="7"/>
      <c r="B630" s="7" t="s">
        <v>13</v>
      </c>
      <c r="C630" s="9" t="s">
        <v>391</v>
      </c>
      <c r="D630" s="7" t="str">
        <f t="shared" si="82"/>
        <v>施乐辉外科植入物（北京）有限公司</v>
      </c>
      <c r="E630" s="7" t="str">
        <f t="shared" si="89"/>
        <v>国械注准20203130288</v>
      </c>
      <c r="F630" s="7" t="s">
        <v>413</v>
      </c>
      <c r="G630" s="8">
        <f t="shared" si="87"/>
        <v>0</v>
      </c>
    </row>
    <row r="631" ht="15.95" customHeight="1" spans="1:7">
      <c r="A631" s="7"/>
      <c r="B631" s="7" t="s">
        <v>13</v>
      </c>
      <c r="C631" s="9" t="s">
        <v>392</v>
      </c>
      <c r="D631" s="7" t="str">
        <f t="shared" si="82"/>
        <v>施乐辉外科植入物（北京）有限公司</v>
      </c>
      <c r="E631" s="7" t="str">
        <f t="shared" si="89"/>
        <v>国械注准20203130288</v>
      </c>
      <c r="F631" s="7" t="str">
        <f>F630</f>
        <v>C0344081070000109053</v>
      </c>
      <c r="G631" s="8">
        <f t="shared" si="87"/>
        <v>0</v>
      </c>
    </row>
    <row r="632" ht="15.95" customHeight="1" spans="1:7">
      <c r="A632" s="7"/>
      <c r="B632" s="7" t="s">
        <v>13</v>
      </c>
      <c r="C632" s="9" t="s">
        <v>393</v>
      </c>
      <c r="D632" s="7" t="str">
        <f t="shared" si="82"/>
        <v>施乐辉外科植入物（北京）有限公司</v>
      </c>
      <c r="E632" s="7" t="str">
        <f t="shared" si="89"/>
        <v>国械注准20203130288</v>
      </c>
      <c r="F632" s="7" t="str">
        <f>F631</f>
        <v>C0344081070000109053</v>
      </c>
      <c r="G632" s="8">
        <f t="shared" si="87"/>
        <v>0</v>
      </c>
    </row>
    <row r="633" ht="15.95" customHeight="1" spans="1:7">
      <c r="A633" s="7"/>
      <c r="B633" s="7" t="s">
        <v>13</v>
      </c>
      <c r="C633" s="9" t="s">
        <v>394</v>
      </c>
      <c r="D633" s="7" t="str">
        <f t="shared" si="82"/>
        <v>施乐辉外科植入物（北京）有限公司</v>
      </c>
      <c r="E633" s="7" t="str">
        <f t="shared" si="89"/>
        <v>国械注准20203130288</v>
      </c>
      <c r="F633" s="7" t="str">
        <f>F632</f>
        <v>C0344081070000109053</v>
      </c>
      <c r="G633" s="8">
        <f t="shared" si="87"/>
        <v>0</v>
      </c>
    </row>
    <row r="634" ht="15.95" customHeight="1" spans="1:7">
      <c r="A634" s="7"/>
      <c r="B634" s="7" t="s">
        <v>13</v>
      </c>
      <c r="C634" s="9" t="s">
        <v>396</v>
      </c>
      <c r="D634" s="7" t="str">
        <f t="shared" si="82"/>
        <v>施乐辉外科植入物（北京）有限公司</v>
      </c>
      <c r="E634" s="7" t="str">
        <f t="shared" si="89"/>
        <v>国械注准20203130288</v>
      </c>
      <c r="F634" s="7" t="str">
        <f>F633</f>
        <v>C0344081070000109053</v>
      </c>
      <c r="G634" s="8">
        <f t="shared" si="87"/>
        <v>0</v>
      </c>
    </row>
    <row r="635" ht="15.95" customHeight="1" spans="1:7">
      <c r="A635" s="7"/>
      <c r="B635" s="7" t="s">
        <v>13</v>
      </c>
      <c r="C635" s="9" t="s">
        <v>397</v>
      </c>
      <c r="D635" s="7" t="str">
        <f t="shared" si="82"/>
        <v>施乐辉外科植入物（北京）有限公司</v>
      </c>
      <c r="E635" s="7" t="str">
        <f t="shared" ref="E635:F635" si="90">E634</f>
        <v>国械注准20203130288</v>
      </c>
      <c r="F635" s="7" t="str">
        <f t="shared" si="90"/>
        <v>C0344081070000109053</v>
      </c>
      <c r="G635" s="8">
        <f t="shared" si="87"/>
        <v>0</v>
      </c>
    </row>
    <row r="636" ht="15.95" customHeight="1" spans="1:7">
      <c r="A636" s="7">
        <f>MAX($A$3:A635)+1</f>
        <v>23</v>
      </c>
      <c r="B636" s="7" t="s">
        <v>8</v>
      </c>
      <c r="C636" s="9" t="s">
        <v>414</v>
      </c>
      <c r="D636" s="7" t="s">
        <v>415</v>
      </c>
      <c r="E636" s="7" t="s">
        <v>416</v>
      </c>
      <c r="F636" s="7" t="s">
        <v>417</v>
      </c>
      <c r="G636" s="8">
        <v>63</v>
      </c>
    </row>
    <row r="637" ht="15.95" customHeight="1" spans="1:7">
      <c r="A637" s="7"/>
      <c r="B637" s="7" t="s">
        <v>13</v>
      </c>
      <c r="C637" s="9" t="s">
        <v>418</v>
      </c>
      <c r="D637" s="7" t="str">
        <f t="shared" ref="D637:F652" si="91">D636</f>
        <v>施乐辉医用产品国际贸易（上海）有限公司</v>
      </c>
      <c r="E637" s="7" t="str">
        <f t="shared" si="91"/>
        <v>国械注进20143135576</v>
      </c>
      <c r="F637" s="7" t="str">
        <f t="shared" si="91"/>
        <v>C0344021070201006052</v>
      </c>
      <c r="G637" s="8">
        <f t="shared" ref="G637:G668" si="92">G636</f>
        <v>63</v>
      </c>
    </row>
    <row r="638" ht="15.95" customHeight="1" spans="1:7">
      <c r="A638" s="7"/>
      <c r="B638" s="7" t="s">
        <v>13</v>
      </c>
      <c r="C638" s="9" t="s">
        <v>392</v>
      </c>
      <c r="D638" s="7" t="str">
        <f t="shared" si="91"/>
        <v>施乐辉医用产品国际贸易（上海）有限公司</v>
      </c>
      <c r="E638" s="7" t="str">
        <f t="shared" si="91"/>
        <v>国械注进20143135576</v>
      </c>
      <c r="F638" s="7" t="str">
        <f t="shared" si="91"/>
        <v>C0344021070201006052</v>
      </c>
      <c r="G638" s="8">
        <f t="shared" si="92"/>
        <v>63</v>
      </c>
    </row>
    <row r="639" ht="15.95" customHeight="1" spans="1:7">
      <c r="A639" s="7"/>
      <c r="B639" s="7" t="s">
        <v>13</v>
      </c>
      <c r="C639" s="9" t="s">
        <v>419</v>
      </c>
      <c r="D639" s="7" t="str">
        <f t="shared" si="91"/>
        <v>施乐辉医用产品国际贸易（上海）有限公司</v>
      </c>
      <c r="E639" s="7" t="str">
        <f t="shared" si="91"/>
        <v>国械注进20143135576</v>
      </c>
      <c r="F639" s="7" t="str">
        <f t="shared" si="91"/>
        <v>C0344021070201006052</v>
      </c>
      <c r="G639" s="8">
        <f t="shared" si="92"/>
        <v>63</v>
      </c>
    </row>
    <row r="640" ht="15.95" customHeight="1" spans="1:7">
      <c r="A640" s="7"/>
      <c r="B640" s="7" t="s">
        <v>13</v>
      </c>
      <c r="C640" s="9" t="s">
        <v>420</v>
      </c>
      <c r="D640" s="7" t="str">
        <f t="shared" si="91"/>
        <v>施乐辉医用产品国际贸易（上海）有限公司</v>
      </c>
      <c r="E640" s="7" t="s">
        <v>421</v>
      </c>
      <c r="F640" s="7" t="s">
        <v>422</v>
      </c>
      <c r="G640" s="8">
        <f t="shared" si="92"/>
        <v>63</v>
      </c>
    </row>
    <row r="641" ht="15.95" customHeight="1" spans="1:7">
      <c r="A641" s="7"/>
      <c r="B641" s="7" t="s">
        <v>13</v>
      </c>
      <c r="C641" s="9" t="s">
        <v>423</v>
      </c>
      <c r="D641" s="7" t="str">
        <f t="shared" si="91"/>
        <v>施乐辉医用产品国际贸易（上海）有限公司</v>
      </c>
      <c r="E641" s="7" t="str">
        <f t="shared" ref="E641:F656" si="93">E640</f>
        <v>国械注进20153130013</v>
      </c>
      <c r="F641" s="7" t="str">
        <f t="shared" si="93"/>
        <v>C0340051080100006052</v>
      </c>
      <c r="G641" s="8">
        <f t="shared" si="92"/>
        <v>63</v>
      </c>
    </row>
    <row r="642" ht="15.95" customHeight="1" spans="1:7">
      <c r="A642" s="7"/>
      <c r="B642" s="7" t="s">
        <v>13</v>
      </c>
      <c r="C642" s="9" t="s">
        <v>424</v>
      </c>
      <c r="D642" s="7" t="str">
        <f t="shared" si="91"/>
        <v>施乐辉医用产品国际贸易（上海）有限公司</v>
      </c>
      <c r="E642" s="7" t="str">
        <f t="shared" si="93"/>
        <v>国械注进20153130013</v>
      </c>
      <c r="F642" s="7" t="str">
        <f t="shared" si="93"/>
        <v>C0340051080100006052</v>
      </c>
      <c r="G642" s="8">
        <f t="shared" si="92"/>
        <v>63</v>
      </c>
    </row>
    <row r="643" ht="15.95" customHeight="1" spans="1:7">
      <c r="A643" s="7"/>
      <c r="B643" s="7" t="s">
        <v>13</v>
      </c>
      <c r="C643" s="9" t="s">
        <v>425</v>
      </c>
      <c r="D643" s="7" t="str">
        <f t="shared" si="91"/>
        <v>施乐辉医用产品国际贸易（上海）有限公司</v>
      </c>
      <c r="E643" s="7" t="str">
        <f t="shared" si="93"/>
        <v>国械注进20153130013</v>
      </c>
      <c r="F643" s="7" t="str">
        <f t="shared" si="93"/>
        <v>C0340051080100006052</v>
      </c>
      <c r="G643" s="8">
        <f t="shared" si="92"/>
        <v>63</v>
      </c>
    </row>
    <row r="644" ht="15.95" customHeight="1" spans="1:7">
      <c r="A644" s="7"/>
      <c r="B644" s="7" t="s">
        <v>13</v>
      </c>
      <c r="C644" s="9" t="s">
        <v>426</v>
      </c>
      <c r="D644" s="7" t="str">
        <f t="shared" si="91"/>
        <v>施乐辉医用产品国际贸易（上海）有限公司</v>
      </c>
      <c r="E644" s="7" t="str">
        <f t="shared" si="93"/>
        <v>国械注进20153130013</v>
      </c>
      <c r="F644" s="7" t="str">
        <f t="shared" si="93"/>
        <v>C0340051080100006052</v>
      </c>
      <c r="G644" s="8">
        <f t="shared" si="92"/>
        <v>63</v>
      </c>
    </row>
    <row r="645" ht="15.95" customHeight="1" spans="1:7">
      <c r="A645" s="7"/>
      <c r="B645" s="7" t="s">
        <v>13</v>
      </c>
      <c r="C645" s="9" t="s">
        <v>427</v>
      </c>
      <c r="D645" s="7" t="str">
        <f t="shared" si="91"/>
        <v>施乐辉医用产品国际贸易（上海）有限公司</v>
      </c>
      <c r="E645" s="7" t="str">
        <f t="shared" si="93"/>
        <v>国械注进20153130013</v>
      </c>
      <c r="F645" s="7" t="str">
        <f t="shared" si="93"/>
        <v>C0340051080100006052</v>
      </c>
      <c r="G645" s="8">
        <f t="shared" si="92"/>
        <v>63</v>
      </c>
    </row>
    <row r="646" ht="15.95" customHeight="1" spans="1:7">
      <c r="A646" s="7"/>
      <c r="B646" s="7" t="s">
        <v>13</v>
      </c>
      <c r="C646" s="9" t="s">
        <v>414</v>
      </c>
      <c r="D646" s="7" t="str">
        <f t="shared" si="91"/>
        <v>施乐辉医用产品国际贸易（上海）有限公司</v>
      </c>
      <c r="E646" s="7" t="str">
        <f t="shared" si="93"/>
        <v>国械注进20153130013</v>
      </c>
      <c r="F646" s="7" t="str">
        <f t="shared" si="93"/>
        <v>C0340051080100006052</v>
      </c>
      <c r="G646" s="8">
        <f t="shared" si="92"/>
        <v>63</v>
      </c>
    </row>
    <row r="647" ht="15.95" customHeight="1" spans="1:7">
      <c r="A647" s="7"/>
      <c r="B647" s="7" t="s">
        <v>13</v>
      </c>
      <c r="C647" s="9" t="s">
        <v>418</v>
      </c>
      <c r="D647" s="7" t="str">
        <f t="shared" si="91"/>
        <v>施乐辉医用产品国际贸易（上海）有限公司</v>
      </c>
      <c r="E647" s="7" t="str">
        <f t="shared" si="93"/>
        <v>国械注进20153130013</v>
      </c>
      <c r="F647" s="7" t="str">
        <f t="shared" si="93"/>
        <v>C0340051080100006052</v>
      </c>
      <c r="G647" s="8">
        <f t="shared" si="92"/>
        <v>63</v>
      </c>
    </row>
    <row r="648" ht="15.95" customHeight="1" spans="1:7">
      <c r="A648" s="7"/>
      <c r="B648" s="7" t="s">
        <v>13</v>
      </c>
      <c r="C648" s="9" t="s">
        <v>392</v>
      </c>
      <c r="D648" s="7" t="str">
        <f t="shared" si="91"/>
        <v>施乐辉医用产品国际贸易（上海）有限公司</v>
      </c>
      <c r="E648" s="7" t="str">
        <f t="shared" si="93"/>
        <v>国械注进20153130013</v>
      </c>
      <c r="F648" s="7" t="str">
        <f t="shared" si="93"/>
        <v>C0340051080100006052</v>
      </c>
      <c r="G648" s="8">
        <f t="shared" si="92"/>
        <v>63</v>
      </c>
    </row>
    <row r="649" ht="15.95" customHeight="1" spans="1:7">
      <c r="A649" s="7"/>
      <c r="B649" s="7" t="s">
        <v>13</v>
      </c>
      <c r="C649" s="9" t="s">
        <v>419</v>
      </c>
      <c r="D649" s="7" t="str">
        <f t="shared" si="91"/>
        <v>施乐辉医用产品国际贸易（上海）有限公司</v>
      </c>
      <c r="E649" s="7" t="str">
        <f t="shared" si="93"/>
        <v>国械注进20153130013</v>
      </c>
      <c r="F649" s="7" t="str">
        <f t="shared" si="93"/>
        <v>C0340051080100006052</v>
      </c>
      <c r="G649" s="8">
        <f t="shared" si="92"/>
        <v>63</v>
      </c>
    </row>
    <row r="650" ht="15.95" customHeight="1" spans="1:7">
      <c r="A650" s="7"/>
      <c r="B650" s="7" t="s">
        <v>13</v>
      </c>
      <c r="C650" s="9" t="s">
        <v>428</v>
      </c>
      <c r="D650" s="7" t="str">
        <f t="shared" si="91"/>
        <v>施乐辉医用产品国际贸易（上海）有限公司</v>
      </c>
      <c r="E650" s="7" t="str">
        <f t="shared" si="93"/>
        <v>国械注进20153130013</v>
      </c>
      <c r="F650" s="7" t="str">
        <f t="shared" si="93"/>
        <v>C0340051080100006052</v>
      </c>
      <c r="G650" s="8">
        <f t="shared" si="92"/>
        <v>63</v>
      </c>
    </row>
    <row r="651" ht="15.95" customHeight="1" spans="1:7">
      <c r="A651" s="7"/>
      <c r="B651" s="7" t="s">
        <v>13</v>
      </c>
      <c r="C651" s="9" t="s">
        <v>429</v>
      </c>
      <c r="D651" s="7" t="str">
        <f t="shared" si="91"/>
        <v>施乐辉医用产品国际贸易（上海）有限公司</v>
      </c>
      <c r="E651" s="7" t="str">
        <f t="shared" si="93"/>
        <v>国械注进20153130013</v>
      </c>
      <c r="F651" s="7" t="str">
        <f t="shared" si="93"/>
        <v>C0340051080100006052</v>
      </c>
      <c r="G651" s="8">
        <f t="shared" si="92"/>
        <v>63</v>
      </c>
    </row>
    <row r="652" ht="15.95" customHeight="1" spans="1:7">
      <c r="A652" s="7"/>
      <c r="B652" s="7" t="s">
        <v>13</v>
      </c>
      <c r="C652" s="9" t="s">
        <v>430</v>
      </c>
      <c r="D652" s="7" t="str">
        <f t="shared" si="91"/>
        <v>施乐辉医用产品国际贸易（上海）有限公司</v>
      </c>
      <c r="E652" s="7" t="str">
        <f t="shared" si="93"/>
        <v>国械注进20153130013</v>
      </c>
      <c r="F652" s="7" t="str">
        <f t="shared" si="93"/>
        <v>C0340051080100006052</v>
      </c>
      <c r="G652" s="8">
        <f t="shared" si="92"/>
        <v>63</v>
      </c>
    </row>
    <row r="653" ht="15.95" customHeight="1" spans="1:7">
      <c r="A653" s="7"/>
      <c r="B653" s="7" t="s">
        <v>13</v>
      </c>
      <c r="C653" s="9" t="s">
        <v>397</v>
      </c>
      <c r="D653" s="7" t="str">
        <f t="shared" ref="D653:D716" si="94">D652</f>
        <v>施乐辉医用产品国际贸易（上海）有限公司</v>
      </c>
      <c r="E653" s="7" t="str">
        <f t="shared" si="93"/>
        <v>国械注进20153130013</v>
      </c>
      <c r="F653" s="7" t="str">
        <f t="shared" si="93"/>
        <v>C0340051080100006052</v>
      </c>
      <c r="G653" s="8">
        <f t="shared" si="92"/>
        <v>63</v>
      </c>
    </row>
    <row r="654" ht="15.95" customHeight="1" spans="1:7">
      <c r="A654" s="7"/>
      <c r="B654" s="7" t="s">
        <v>13</v>
      </c>
      <c r="C654" s="9" t="s">
        <v>431</v>
      </c>
      <c r="D654" s="7" t="str">
        <f t="shared" si="94"/>
        <v>施乐辉医用产品国际贸易（上海）有限公司</v>
      </c>
      <c r="E654" s="7" t="str">
        <f t="shared" si="93"/>
        <v>国械注进20153130013</v>
      </c>
      <c r="F654" s="7" t="str">
        <f t="shared" si="93"/>
        <v>C0340051080100006052</v>
      </c>
      <c r="G654" s="8">
        <f t="shared" si="92"/>
        <v>63</v>
      </c>
    </row>
    <row r="655" ht="15.95" customHeight="1" spans="1:7">
      <c r="A655" s="7"/>
      <c r="B655" s="7" t="s">
        <v>13</v>
      </c>
      <c r="C655" s="9" t="s">
        <v>432</v>
      </c>
      <c r="D655" s="7" t="str">
        <f t="shared" si="94"/>
        <v>施乐辉医用产品国际贸易（上海）有限公司</v>
      </c>
      <c r="E655" s="7" t="str">
        <f t="shared" si="93"/>
        <v>国械注进20153130013</v>
      </c>
      <c r="F655" s="7" t="str">
        <f t="shared" si="93"/>
        <v>C0340051080100006052</v>
      </c>
      <c r="G655" s="8">
        <f t="shared" si="92"/>
        <v>63</v>
      </c>
    </row>
    <row r="656" ht="15.95" customHeight="1" spans="1:7">
      <c r="A656" s="7"/>
      <c r="B656" s="7" t="s">
        <v>13</v>
      </c>
      <c r="C656" s="9" t="s">
        <v>420</v>
      </c>
      <c r="D656" s="7" t="str">
        <f t="shared" si="94"/>
        <v>施乐辉医用产品国际贸易（上海）有限公司</v>
      </c>
      <c r="E656" s="7" t="str">
        <f t="shared" si="93"/>
        <v>国械注进20153130013</v>
      </c>
      <c r="F656" s="7" t="s">
        <v>433</v>
      </c>
      <c r="G656" s="8">
        <f t="shared" si="92"/>
        <v>63</v>
      </c>
    </row>
    <row r="657" ht="15.95" customHeight="1" spans="1:7">
      <c r="A657" s="7"/>
      <c r="B657" s="7" t="s">
        <v>13</v>
      </c>
      <c r="C657" s="9" t="s">
        <v>423</v>
      </c>
      <c r="D657" s="7" t="str">
        <f t="shared" si="94"/>
        <v>施乐辉医用产品国际贸易（上海）有限公司</v>
      </c>
      <c r="E657" s="7" t="str">
        <f t="shared" ref="E657:E667" si="95">E656</f>
        <v>国械注进20153130013</v>
      </c>
      <c r="F657" s="7" t="str">
        <f>F656</f>
        <v>C0344031070100106052</v>
      </c>
      <c r="G657" s="8">
        <f t="shared" si="92"/>
        <v>63</v>
      </c>
    </row>
    <row r="658" ht="15.95" customHeight="1" spans="1:7">
      <c r="A658" s="7"/>
      <c r="B658" s="7" t="s">
        <v>13</v>
      </c>
      <c r="C658" s="9" t="s">
        <v>424</v>
      </c>
      <c r="D658" s="7" t="str">
        <f t="shared" si="94"/>
        <v>施乐辉医用产品国际贸易（上海）有限公司</v>
      </c>
      <c r="E658" s="7" t="str">
        <f t="shared" si="95"/>
        <v>国械注进20153130013</v>
      </c>
      <c r="F658" s="7" t="str">
        <f>F657</f>
        <v>C0344031070100106052</v>
      </c>
      <c r="G658" s="8">
        <f t="shared" si="92"/>
        <v>63</v>
      </c>
    </row>
    <row r="659" ht="15.95" customHeight="1" spans="1:7">
      <c r="A659" s="7"/>
      <c r="B659" s="7" t="s">
        <v>13</v>
      </c>
      <c r="C659" s="9" t="s">
        <v>425</v>
      </c>
      <c r="D659" s="7" t="str">
        <f t="shared" si="94"/>
        <v>施乐辉医用产品国际贸易（上海）有限公司</v>
      </c>
      <c r="E659" s="7" t="str">
        <f t="shared" si="95"/>
        <v>国械注进20153130013</v>
      </c>
      <c r="F659" s="7" t="str">
        <f>F658</f>
        <v>C0344031070100106052</v>
      </c>
      <c r="G659" s="8">
        <f t="shared" si="92"/>
        <v>63</v>
      </c>
    </row>
    <row r="660" ht="15.95" customHeight="1" spans="1:7">
      <c r="A660" s="7"/>
      <c r="B660" s="7" t="s">
        <v>13</v>
      </c>
      <c r="C660" s="9" t="s">
        <v>426</v>
      </c>
      <c r="D660" s="7" t="str">
        <f t="shared" si="94"/>
        <v>施乐辉医用产品国际贸易（上海）有限公司</v>
      </c>
      <c r="E660" s="7" t="str">
        <f t="shared" si="95"/>
        <v>国械注进20153130013</v>
      </c>
      <c r="F660" s="7" t="str">
        <f>F659</f>
        <v>C0344031070100106052</v>
      </c>
      <c r="G660" s="8">
        <f t="shared" si="92"/>
        <v>63</v>
      </c>
    </row>
    <row r="661" ht="15.95" customHeight="1" spans="1:7">
      <c r="A661" s="7"/>
      <c r="B661" s="7" t="s">
        <v>13</v>
      </c>
      <c r="C661" s="9" t="s">
        <v>427</v>
      </c>
      <c r="D661" s="7" t="str">
        <f t="shared" si="94"/>
        <v>施乐辉医用产品国际贸易（上海）有限公司</v>
      </c>
      <c r="E661" s="7" t="str">
        <f t="shared" si="95"/>
        <v>国械注进20153130013</v>
      </c>
      <c r="F661" s="7" t="str">
        <f>F660</f>
        <v>C0344031070100106052</v>
      </c>
      <c r="G661" s="8">
        <f t="shared" si="92"/>
        <v>63</v>
      </c>
    </row>
    <row r="662" ht="15.95" customHeight="1" spans="1:7">
      <c r="A662" s="7"/>
      <c r="B662" s="7" t="s">
        <v>13</v>
      </c>
      <c r="C662" s="9" t="s">
        <v>420</v>
      </c>
      <c r="D662" s="7" t="str">
        <f t="shared" si="94"/>
        <v>施乐辉医用产品国际贸易（上海）有限公司</v>
      </c>
      <c r="E662" s="7" t="str">
        <f t="shared" si="95"/>
        <v>国械注进20153130013</v>
      </c>
      <c r="F662" s="7" t="s">
        <v>434</v>
      </c>
      <c r="G662" s="8">
        <f t="shared" si="92"/>
        <v>63</v>
      </c>
    </row>
    <row r="663" ht="15.95" customHeight="1" spans="1:7">
      <c r="A663" s="7"/>
      <c r="B663" s="7" t="s">
        <v>13</v>
      </c>
      <c r="C663" s="9" t="s">
        <v>423</v>
      </c>
      <c r="D663" s="7" t="str">
        <f t="shared" si="94"/>
        <v>施乐辉医用产品国际贸易（上海）有限公司</v>
      </c>
      <c r="E663" s="7" t="str">
        <f t="shared" si="95"/>
        <v>国械注进20153130013</v>
      </c>
      <c r="F663" s="7" t="str">
        <f>F662</f>
        <v>C0344061070200606052</v>
      </c>
      <c r="G663" s="8">
        <f t="shared" si="92"/>
        <v>63</v>
      </c>
    </row>
    <row r="664" ht="15.95" customHeight="1" spans="1:7">
      <c r="A664" s="7"/>
      <c r="B664" s="7" t="s">
        <v>13</v>
      </c>
      <c r="C664" s="9" t="s">
        <v>424</v>
      </c>
      <c r="D664" s="7" t="str">
        <f t="shared" si="94"/>
        <v>施乐辉医用产品国际贸易（上海）有限公司</v>
      </c>
      <c r="E664" s="7" t="str">
        <f t="shared" si="95"/>
        <v>国械注进20153130013</v>
      </c>
      <c r="F664" s="7" t="str">
        <f>F663</f>
        <v>C0344061070200606052</v>
      </c>
      <c r="G664" s="8">
        <f t="shared" si="92"/>
        <v>63</v>
      </c>
    </row>
    <row r="665" ht="15.95" customHeight="1" spans="1:7">
      <c r="A665" s="7"/>
      <c r="B665" s="7" t="s">
        <v>13</v>
      </c>
      <c r="C665" s="9" t="s">
        <v>425</v>
      </c>
      <c r="D665" s="7" t="str">
        <f t="shared" si="94"/>
        <v>施乐辉医用产品国际贸易（上海）有限公司</v>
      </c>
      <c r="E665" s="7" t="str">
        <f t="shared" si="95"/>
        <v>国械注进20153130013</v>
      </c>
      <c r="F665" s="7" t="str">
        <f>F664</f>
        <v>C0344061070200606052</v>
      </c>
      <c r="G665" s="8">
        <f t="shared" si="92"/>
        <v>63</v>
      </c>
    </row>
    <row r="666" ht="15.95" customHeight="1" spans="1:7">
      <c r="A666" s="7"/>
      <c r="B666" s="7" t="s">
        <v>13</v>
      </c>
      <c r="C666" s="9" t="s">
        <v>426</v>
      </c>
      <c r="D666" s="7" t="str">
        <f t="shared" si="94"/>
        <v>施乐辉医用产品国际贸易（上海）有限公司</v>
      </c>
      <c r="E666" s="7" t="str">
        <f t="shared" si="95"/>
        <v>国械注进20153130013</v>
      </c>
      <c r="F666" s="7" t="str">
        <f>F665</f>
        <v>C0344061070200606052</v>
      </c>
      <c r="G666" s="8">
        <f t="shared" si="92"/>
        <v>63</v>
      </c>
    </row>
    <row r="667" ht="15.95" customHeight="1" spans="1:7">
      <c r="A667" s="7"/>
      <c r="B667" s="7" t="s">
        <v>13</v>
      </c>
      <c r="C667" s="9" t="s">
        <v>427</v>
      </c>
      <c r="D667" s="7" t="str">
        <f t="shared" si="94"/>
        <v>施乐辉医用产品国际贸易（上海）有限公司</v>
      </c>
      <c r="E667" s="7" t="str">
        <f t="shared" si="95"/>
        <v>国械注进20153130013</v>
      </c>
      <c r="F667" s="7" t="str">
        <f>F666</f>
        <v>C0344061070200606052</v>
      </c>
      <c r="G667" s="8">
        <f t="shared" si="92"/>
        <v>63</v>
      </c>
    </row>
    <row r="668" ht="15.95" customHeight="1" spans="1:7">
      <c r="A668" s="7"/>
      <c r="B668" s="7" t="s">
        <v>13</v>
      </c>
      <c r="C668" s="9" t="s">
        <v>414</v>
      </c>
      <c r="D668" s="7" t="str">
        <f t="shared" si="94"/>
        <v>施乐辉医用产品国际贸易（上海）有限公司</v>
      </c>
      <c r="E668" s="7" t="s">
        <v>435</v>
      </c>
      <c r="F668" s="7" t="s">
        <v>433</v>
      </c>
      <c r="G668" s="8">
        <f t="shared" si="92"/>
        <v>63</v>
      </c>
    </row>
    <row r="669" ht="15.95" customHeight="1" spans="1:7">
      <c r="A669" s="7"/>
      <c r="B669" s="7" t="s">
        <v>13</v>
      </c>
      <c r="C669" s="9" t="s">
        <v>418</v>
      </c>
      <c r="D669" s="7" t="str">
        <f t="shared" si="94"/>
        <v>施乐辉医用产品国际贸易（上海）有限公司</v>
      </c>
      <c r="E669" s="7" t="str">
        <f t="shared" ref="E669:F679" si="96">E668</f>
        <v>国械注进20153130014</v>
      </c>
      <c r="F669" s="7" t="str">
        <f t="shared" si="96"/>
        <v>C0344031070100106052</v>
      </c>
      <c r="G669" s="8">
        <f t="shared" ref="G669:G700" si="97">G668</f>
        <v>63</v>
      </c>
    </row>
    <row r="670" ht="15.95" customHeight="1" spans="1:7">
      <c r="A670" s="7"/>
      <c r="B670" s="7" t="s">
        <v>13</v>
      </c>
      <c r="C670" s="9" t="s">
        <v>392</v>
      </c>
      <c r="D670" s="7" t="str">
        <f t="shared" si="94"/>
        <v>施乐辉医用产品国际贸易（上海）有限公司</v>
      </c>
      <c r="E670" s="7" t="str">
        <f t="shared" si="96"/>
        <v>国械注进20153130014</v>
      </c>
      <c r="F670" s="7" t="str">
        <f t="shared" si="96"/>
        <v>C0344031070100106052</v>
      </c>
      <c r="G670" s="8">
        <f t="shared" si="97"/>
        <v>63</v>
      </c>
    </row>
    <row r="671" ht="15.95" customHeight="1" spans="1:7">
      <c r="A671" s="7"/>
      <c r="B671" s="7" t="s">
        <v>13</v>
      </c>
      <c r="C671" s="9" t="s">
        <v>419</v>
      </c>
      <c r="D671" s="7" t="str">
        <f t="shared" si="94"/>
        <v>施乐辉医用产品国际贸易（上海）有限公司</v>
      </c>
      <c r="E671" s="7" t="str">
        <f t="shared" si="96"/>
        <v>国械注进20153130014</v>
      </c>
      <c r="F671" s="7" t="str">
        <f t="shared" si="96"/>
        <v>C0344031070100106052</v>
      </c>
      <c r="G671" s="8">
        <f t="shared" si="97"/>
        <v>63</v>
      </c>
    </row>
    <row r="672" ht="15.95" customHeight="1" spans="1:7">
      <c r="A672" s="7"/>
      <c r="B672" s="7" t="s">
        <v>13</v>
      </c>
      <c r="C672" s="9" t="s">
        <v>428</v>
      </c>
      <c r="D672" s="7" t="str">
        <f t="shared" si="94"/>
        <v>施乐辉医用产品国际贸易（上海）有限公司</v>
      </c>
      <c r="E672" s="7" t="str">
        <f t="shared" si="96"/>
        <v>国械注进20153130014</v>
      </c>
      <c r="F672" s="7" t="str">
        <f t="shared" si="96"/>
        <v>C0344031070100106052</v>
      </c>
      <c r="G672" s="8">
        <f t="shared" si="97"/>
        <v>63</v>
      </c>
    </row>
    <row r="673" ht="15.95" customHeight="1" spans="1:7">
      <c r="A673" s="7"/>
      <c r="B673" s="7" t="s">
        <v>13</v>
      </c>
      <c r="C673" s="9" t="s">
        <v>429</v>
      </c>
      <c r="D673" s="7" t="str">
        <f t="shared" si="94"/>
        <v>施乐辉医用产品国际贸易（上海）有限公司</v>
      </c>
      <c r="E673" s="7" t="str">
        <f t="shared" si="96"/>
        <v>国械注进20153130014</v>
      </c>
      <c r="F673" s="7" t="str">
        <f t="shared" si="96"/>
        <v>C0344031070100106052</v>
      </c>
      <c r="G673" s="8">
        <f t="shared" si="97"/>
        <v>63</v>
      </c>
    </row>
    <row r="674" ht="15.95" customHeight="1" spans="1:7">
      <c r="A674" s="7"/>
      <c r="B674" s="7" t="s">
        <v>13</v>
      </c>
      <c r="C674" s="9" t="s">
        <v>414</v>
      </c>
      <c r="D674" s="7" t="str">
        <f t="shared" si="94"/>
        <v>施乐辉医用产品国际贸易（上海）有限公司</v>
      </c>
      <c r="E674" s="7" t="str">
        <f t="shared" si="96"/>
        <v>国械注进20153130014</v>
      </c>
      <c r="F674" s="7" t="s">
        <v>434</v>
      </c>
      <c r="G674" s="8">
        <f t="shared" si="97"/>
        <v>63</v>
      </c>
    </row>
    <row r="675" ht="15.95" customHeight="1" spans="1:7">
      <c r="A675" s="7"/>
      <c r="B675" s="7" t="s">
        <v>13</v>
      </c>
      <c r="C675" s="9" t="s">
        <v>418</v>
      </c>
      <c r="D675" s="7" t="str">
        <f t="shared" si="94"/>
        <v>施乐辉医用产品国际贸易（上海）有限公司</v>
      </c>
      <c r="E675" s="7" t="str">
        <f t="shared" si="96"/>
        <v>国械注进20153130014</v>
      </c>
      <c r="F675" s="7" t="str">
        <f>F674</f>
        <v>C0344061070200606052</v>
      </c>
      <c r="G675" s="8">
        <f t="shared" si="97"/>
        <v>63</v>
      </c>
    </row>
    <row r="676" ht="15.95" customHeight="1" spans="1:7">
      <c r="A676" s="7"/>
      <c r="B676" s="7" t="s">
        <v>13</v>
      </c>
      <c r="C676" s="9" t="s">
        <v>392</v>
      </c>
      <c r="D676" s="7" t="str">
        <f t="shared" si="94"/>
        <v>施乐辉医用产品国际贸易（上海）有限公司</v>
      </c>
      <c r="E676" s="7" t="str">
        <f t="shared" si="96"/>
        <v>国械注进20153130014</v>
      </c>
      <c r="F676" s="7" t="str">
        <f>F675</f>
        <v>C0344061070200606052</v>
      </c>
      <c r="G676" s="8">
        <f t="shared" si="97"/>
        <v>63</v>
      </c>
    </row>
    <row r="677" ht="15.95" customHeight="1" spans="1:7">
      <c r="A677" s="7"/>
      <c r="B677" s="7" t="s">
        <v>13</v>
      </c>
      <c r="C677" s="9" t="s">
        <v>419</v>
      </c>
      <c r="D677" s="7" t="str">
        <f t="shared" si="94"/>
        <v>施乐辉医用产品国际贸易（上海）有限公司</v>
      </c>
      <c r="E677" s="7" t="str">
        <f t="shared" si="96"/>
        <v>国械注进20153130014</v>
      </c>
      <c r="F677" s="7" t="str">
        <f>F676</f>
        <v>C0344061070200606052</v>
      </c>
      <c r="G677" s="8">
        <f t="shared" si="97"/>
        <v>63</v>
      </c>
    </row>
    <row r="678" ht="15.95" customHeight="1" spans="1:7">
      <c r="A678" s="7"/>
      <c r="B678" s="7" t="s">
        <v>13</v>
      </c>
      <c r="C678" s="9" t="s">
        <v>428</v>
      </c>
      <c r="D678" s="7" t="str">
        <f t="shared" si="94"/>
        <v>施乐辉医用产品国际贸易（上海）有限公司</v>
      </c>
      <c r="E678" s="7" t="str">
        <f t="shared" si="96"/>
        <v>国械注进20153130014</v>
      </c>
      <c r="F678" s="7" t="str">
        <f>F677</f>
        <v>C0344061070200606052</v>
      </c>
      <c r="G678" s="8">
        <f t="shared" si="97"/>
        <v>63</v>
      </c>
    </row>
    <row r="679" ht="15.95" customHeight="1" spans="1:7">
      <c r="A679" s="7"/>
      <c r="B679" s="7" t="s">
        <v>13</v>
      </c>
      <c r="C679" s="9" t="s">
        <v>429</v>
      </c>
      <c r="D679" s="7" t="str">
        <f t="shared" si="94"/>
        <v>施乐辉医用产品国际贸易（上海）有限公司</v>
      </c>
      <c r="E679" s="7" t="str">
        <f t="shared" si="96"/>
        <v>国械注进20153130014</v>
      </c>
      <c r="F679" s="7" t="str">
        <f>F678</f>
        <v>C0344061070200606052</v>
      </c>
      <c r="G679" s="8">
        <f t="shared" si="97"/>
        <v>63</v>
      </c>
    </row>
    <row r="680" ht="15.95" customHeight="1" spans="1:7">
      <c r="A680" s="7"/>
      <c r="B680" s="7" t="s">
        <v>13</v>
      </c>
      <c r="C680" s="9" t="s">
        <v>427</v>
      </c>
      <c r="D680" s="7" t="str">
        <f t="shared" si="94"/>
        <v>施乐辉医用产品国际贸易（上海）有限公司</v>
      </c>
      <c r="E680" s="7" t="s">
        <v>436</v>
      </c>
      <c r="F680" s="7" t="s">
        <v>437</v>
      </c>
      <c r="G680" s="8">
        <f t="shared" si="97"/>
        <v>63</v>
      </c>
    </row>
    <row r="681" ht="15.95" customHeight="1" spans="1:7">
      <c r="A681" s="7"/>
      <c r="B681" s="7" t="s">
        <v>13</v>
      </c>
      <c r="C681" s="9" t="s">
        <v>427</v>
      </c>
      <c r="D681" s="7" t="str">
        <f t="shared" si="94"/>
        <v>施乐辉医用产品国际贸易（上海）有限公司</v>
      </c>
      <c r="E681" s="7" t="s">
        <v>438</v>
      </c>
      <c r="F681" s="7" t="s">
        <v>439</v>
      </c>
      <c r="G681" s="8">
        <f t="shared" si="97"/>
        <v>63</v>
      </c>
    </row>
    <row r="682" ht="15.95" customHeight="1" spans="1:7">
      <c r="A682" s="7"/>
      <c r="B682" s="7" t="s">
        <v>13</v>
      </c>
      <c r="C682" s="9" t="s">
        <v>425</v>
      </c>
      <c r="D682" s="7" t="str">
        <f t="shared" si="94"/>
        <v>施乐辉医用产品国际贸易（上海）有限公司</v>
      </c>
      <c r="E682" s="7" t="s">
        <v>440</v>
      </c>
      <c r="F682" s="7" t="s">
        <v>441</v>
      </c>
      <c r="G682" s="8">
        <f t="shared" si="97"/>
        <v>63</v>
      </c>
    </row>
    <row r="683" ht="15.95" customHeight="1" spans="1:7">
      <c r="A683" s="7"/>
      <c r="B683" s="7" t="s">
        <v>13</v>
      </c>
      <c r="C683" s="9" t="s">
        <v>420</v>
      </c>
      <c r="D683" s="7" t="str">
        <f t="shared" si="94"/>
        <v>施乐辉医用产品国际贸易（上海）有限公司</v>
      </c>
      <c r="E683" s="7" t="str">
        <f>E682</f>
        <v>国械注进20153132084</v>
      </c>
      <c r="F683" s="7" t="s">
        <v>442</v>
      </c>
      <c r="G683" s="8">
        <f t="shared" si="97"/>
        <v>63</v>
      </c>
    </row>
    <row r="684" ht="15.95" customHeight="1" spans="1:7">
      <c r="A684" s="7"/>
      <c r="B684" s="7" t="s">
        <v>13</v>
      </c>
      <c r="C684" s="9" t="s">
        <v>428</v>
      </c>
      <c r="D684" s="7" t="str">
        <f t="shared" si="94"/>
        <v>施乐辉医用产品国际贸易（上海）有限公司</v>
      </c>
      <c r="E684" s="7" t="str">
        <f>E683</f>
        <v>国械注进20153132084</v>
      </c>
      <c r="F684" s="7" t="str">
        <f>F683</f>
        <v>C0344021070200806052</v>
      </c>
      <c r="G684" s="8">
        <f t="shared" si="97"/>
        <v>63</v>
      </c>
    </row>
    <row r="685" ht="15.95" customHeight="1" spans="1:7">
      <c r="A685" s="7"/>
      <c r="B685" s="7" t="s">
        <v>13</v>
      </c>
      <c r="C685" s="9" t="s">
        <v>429</v>
      </c>
      <c r="D685" s="7" t="str">
        <f t="shared" si="94"/>
        <v>施乐辉医用产品国际贸易（上海）有限公司</v>
      </c>
      <c r="E685" s="7" t="str">
        <f>E684</f>
        <v>国械注进20153132084</v>
      </c>
      <c r="F685" s="7" t="str">
        <f>F684</f>
        <v>C0344021070200806052</v>
      </c>
      <c r="G685" s="8">
        <f t="shared" si="97"/>
        <v>63</v>
      </c>
    </row>
    <row r="686" ht="15.95" customHeight="1" spans="1:7">
      <c r="A686" s="7"/>
      <c r="B686" s="7" t="s">
        <v>13</v>
      </c>
      <c r="C686" s="9" t="s">
        <v>424</v>
      </c>
      <c r="D686" s="7" t="str">
        <f t="shared" si="94"/>
        <v>施乐辉医用产品国际贸易（上海）有限公司</v>
      </c>
      <c r="E686" s="7" t="str">
        <f>E685</f>
        <v>国械注进20153132084</v>
      </c>
      <c r="F686" s="7" t="s">
        <v>417</v>
      </c>
      <c r="G686" s="8">
        <f t="shared" si="97"/>
        <v>63</v>
      </c>
    </row>
    <row r="687" ht="15.95" customHeight="1" spans="1:7">
      <c r="A687" s="7"/>
      <c r="B687" s="7" t="s">
        <v>13</v>
      </c>
      <c r="C687" s="9" t="s">
        <v>423</v>
      </c>
      <c r="D687" s="7" t="str">
        <f t="shared" si="94"/>
        <v>施乐辉医用产品国际贸易（上海）有限公司</v>
      </c>
      <c r="E687" s="7" t="s">
        <v>443</v>
      </c>
      <c r="F687" s="7" t="s">
        <v>417</v>
      </c>
      <c r="G687" s="8">
        <f t="shared" si="97"/>
        <v>63</v>
      </c>
    </row>
    <row r="688" ht="15.95" customHeight="1" spans="1:7">
      <c r="A688" s="7"/>
      <c r="B688" s="7" t="s">
        <v>13</v>
      </c>
      <c r="C688" s="9" t="s">
        <v>420</v>
      </c>
      <c r="D688" s="7" t="str">
        <f t="shared" si="94"/>
        <v>施乐辉医用产品国际贸易（上海）有限公司</v>
      </c>
      <c r="E688" s="7" t="s">
        <v>444</v>
      </c>
      <c r="F688" s="7" t="s">
        <v>445</v>
      </c>
      <c r="G688" s="8">
        <f t="shared" si="97"/>
        <v>63</v>
      </c>
    </row>
    <row r="689" ht="15.95" customHeight="1" spans="1:7">
      <c r="A689" s="7"/>
      <c r="B689" s="7" t="s">
        <v>13</v>
      </c>
      <c r="C689" s="9" t="s">
        <v>423</v>
      </c>
      <c r="D689" s="7" t="str">
        <f t="shared" si="94"/>
        <v>施乐辉医用产品国际贸易（上海）有限公司</v>
      </c>
      <c r="E689" s="7" t="str">
        <f t="shared" ref="E689:F703" si="98">E688</f>
        <v>国械注进20153463804</v>
      </c>
      <c r="F689" s="7" t="str">
        <f t="shared" si="98"/>
        <v>C0344051070200006052</v>
      </c>
      <c r="G689" s="8">
        <f t="shared" si="97"/>
        <v>63</v>
      </c>
    </row>
    <row r="690" ht="15.95" customHeight="1" spans="1:7">
      <c r="A690" s="7"/>
      <c r="B690" s="7" t="s">
        <v>13</v>
      </c>
      <c r="C690" s="9" t="s">
        <v>424</v>
      </c>
      <c r="D690" s="7" t="str">
        <f t="shared" si="94"/>
        <v>施乐辉医用产品国际贸易（上海）有限公司</v>
      </c>
      <c r="E690" s="7" t="str">
        <f t="shared" si="98"/>
        <v>国械注进20153463804</v>
      </c>
      <c r="F690" s="7" t="str">
        <f t="shared" si="98"/>
        <v>C0344051070200006052</v>
      </c>
      <c r="G690" s="8">
        <f t="shared" si="97"/>
        <v>63</v>
      </c>
    </row>
    <row r="691" ht="15.95" customHeight="1" spans="1:7">
      <c r="A691" s="7"/>
      <c r="B691" s="7" t="s">
        <v>13</v>
      </c>
      <c r="C691" s="9" t="s">
        <v>425</v>
      </c>
      <c r="D691" s="7" t="str">
        <f t="shared" si="94"/>
        <v>施乐辉医用产品国际贸易（上海）有限公司</v>
      </c>
      <c r="E691" s="7" t="str">
        <f t="shared" si="98"/>
        <v>国械注进20153463804</v>
      </c>
      <c r="F691" s="7" t="str">
        <f t="shared" si="98"/>
        <v>C0344051070200006052</v>
      </c>
      <c r="G691" s="8">
        <f t="shared" si="97"/>
        <v>63</v>
      </c>
    </row>
    <row r="692" ht="15.95" customHeight="1" spans="1:7">
      <c r="A692" s="7"/>
      <c r="B692" s="7" t="s">
        <v>13</v>
      </c>
      <c r="C692" s="9" t="s">
        <v>426</v>
      </c>
      <c r="D692" s="7" t="str">
        <f t="shared" si="94"/>
        <v>施乐辉医用产品国际贸易（上海）有限公司</v>
      </c>
      <c r="E692" s="7" t="str">
        <f t="shared" si="98"/>
        <v>国械注进20153463804</v>
      </c>
      <c r="F692" s="7" t="str">
        <f t="shared" si="98"/>
        <v>C0344051070200006052</v>
      </c>
      <c r="G692" s="8">
        <f t="shared" si="97"/>
        <v>63</v>
      </c>
    </row>
    <row r="693" ht="15.95" customHeight="1" spans="1:7">
      <c r="A693" s="7"/>
      <c r="B693" s="7" t="s">
        <v>13</v>
      </c>
      <c r="C693" s="9" t="s">
        <v>427</v>
      </c>
      <c r="D693" s="7" t="str">
        <f t="shared" si="94"/>
        <v>施乐辉医用产品国际贸易（上海）有限公司</v>
      </c>
      <c r="E693" s="7" t="str">
        <f t="shared" si="98"/>
        <v>国械注进20153463804</v>
      </c>
      <c r="F693" s="7" t="str">
        <f t="shared" si="98"/>
        <v>C0344051070200006052</v>
      </c>
      <c r="G693" s="8">
        <f t="shared" si="97"/>
        <v>63</v>
      </c>
    </row>
    <row r="694" ht="15.95" customHeight="1" spans="1:7">
      <c r="A694" s="7"/>
      <c r="B694" s="7" t="s">
        <v>13</v>
      </c>
      <c r="C694" s="9" t="s">
        <v>414</v>
      </c>
      <c r="D694" s="7" t="str">
        <f t="shared" si="94"/>
        <v>施乐辉医用产品国际贸易（上海）有限公司</v>
      </c>
      <c r="E694" s="7" t="str">
        <f t="shared" si="98"/>
        <v>国械注进20153463804</v>
      </c>
      <c r="F694" s="7" t="str">
        <f t="shared" si="98"/>
        <v>C0344051070200006052</v>
      </c>
      <c r="G694" s="8">
        <f t="shared" si="97"/>
        <v>63</v>
      </c>
    </row>
    <row r="695" ht="15.95" customHeight="1" spans="1:7">
      <c r="A695" s="7"/>
      <c r="B695" s="7" t="s">
        <v>13</v>
      </c>
      <c r="C695" s="9" t="s">
        <v>418</v>
      </c>
      <c r="D695" s="7" t="str">
        <f t="shared" si="94"/>
        <v>施乐辉医用产品国际贸易（上海）有限公司</v>
      </c>
      <c r="E695" s="7" t="str">
        <f t="shared" si="98"/>
        <v>国械注进20153463804</v>
      </c>
      <c r="F695" s="7" t="str">
        <f t="shared" si="98"/>
        <v>C0344051070200006052</v>
      </c>
      <c r="G695" s="8">
        <f t="shared" si="97"/>
        <v>63</v>
      </c>
    </row>
    <row r="696" ht="15.95" customHeight="1" spans="1:7">
      <c r="A696" s="7"/>
      <c r="B696" s="7" t="s">
        <v>13</v>
      </c>
      <c r="C696" s="9" t="s">
        <v>392</v>
      </c>
      <c r="D696" s="7" t="str">
        <f t="shared" si="94"/>
        <v>施乐辉医用产品国际贸易（上海）有限公司</v>
      </c>
      <c r="E696" s="7" t="str">
        <f t="shared" si="98"/>
        <v>国械注进20153463804</v>
      </c>
      <c r="F696" s="7" t="str">
        <f t="shared" si="98"/>
        <v>C0344051070200006052</v>
      </c>
      <c r="G696" s="8">
        <f t="shared" si="97"/>
        <v>63</v>
      </c>
    </row>
    <row r="697" ht="15.95" customHeight="1" spans="1:7">
      <c r="A697" s="7"/>
      <c r="B697" s="7" t="s">
        <v>13</v>
      </c>
      <c r="C697" s="9" t="s">
        <v>419</v>
      </c>
      <c r="D697" s="7" t="str">
        <f t="shared" si="94"/>
        <v>施乐辉医用产品国际贸易（上海）有限公司</v>
      </c>
      <c r="E697" s="7" t="str">
        <f t="shared" si="98"/>
        <v>国械注进20153463804</v>
      </c>
      <c r="F697" s="7" t="str">
        <f t="shared" si="98"/>
        <v>C0344051070200006052</v>
      </c>
      <c r="G697" s="8">
        <f t="shared" si="97"/>
        <v>63</v>
      </c>
    </row>
    <row r="698" ht="15.95" customHeight="1" spans="1:7">
      <c r="A698" s="7"/>
      <c r="B698" s="7" t="s">
        <v>13</v>
      </c>
      <c r="C698" s="9" t="s">
        <v>428</v>
      </c>
      <c r="D698" s="7" t="str">
        <f t="shared" si="94"/>
        <v>施乐辉医用产品国际贸易（上海）有限公司</v>
      </c>
      <c r="E698" s="7" t="str">
        <f t="shared" si="98"/>
        <v>国械注进20153463804</v>
      </c>
      <c r="F698" s="7" t="str">
        <f t="shared" si="98"/>
        <v>C0344051070200006052</v>
      </c>
      <c r="G698" s="8">
        <f t="shared" si="97"/>
        <v>63</v>
      </c>
    </row>
    <row r="699" ht="15.95" customHeight="1" spans="1:7">
      <c r="A699" s="7"/>
      <c r="B699" s="7" t="s">
        <v>13</v>
      </c>
      <c r="C699" s="9" t="s">
        <v>429</v>
      </c>
      <c r="D699" s="7" t="str">
        <f t="shared" si="94"/>
        <v>施乐辉医用产品国际贸易（上海）有限公司</v>
      </c>
      <c r="E699" s="7" t="str">
        <f t="shared" si="98"/>
        <v>国械注进20153463804</v>
      </c>
      <c r="F699" s="7" t="str">
        <f t="shared" si="98"/>
        <v>C0344051070200006052</v>
      </c>
      <c r="G699" s="8">
        <f t="shared" si="97"/>
        <v>63</v>
      </c>
    </row>
    <row r="700" ht="15.95" customHeight="1" spans="1:7">
      <c r="A700" s="7"/>
      <c r="B700" s="7" t="s">
        <v>13</v>
      </c>
      <c r="C700" s="9" t="s">
        <v>430</v>
      </c>
      <c r="D700" s="7" t="str">
        <f t="shared" si="94"/>
        <v>施乐辉医用产品国际贸易（上海）有限公司</v>
      </c>
      <c r="E700" s="7" t="str">
        <f t="shared" si="98"/>
        <v>国械注进20153463804</v>
      </c>
      <c r="F700" s="7" t="str">
        <f t="shared" si="98"/>
        <v>C0344051070200006052</v>
      </c>
      <c r="G700" s="8">
        <f t="shared" si="97"/>
        <v>63</v>
      </c>
    </row>
    <row r="701" ht="15.95" customHeight="1" spans="1:7">
      <c r="A701" s="7"/>
      <c r="B701" s="7" t="s">
        <v>13</v>
      </c>
      <c r="C701" s="9" t="s">
        <v>397</v>
      </c>
      <c r="D701" s="7" t="str">
        <f t="shared" si="94"/>
        <v>施乐辉医用产品国际贸易（上海）有限公司</v>
      </c>
      <c r="E701" s="7" t="str">
        <f t="shared" si="98"/>
        <v>国械注进20153463804</v>
      </c>
      <c r="F701" s="7" t="str">
        <f t="shared" si="98"/>
        <v>C0344051070200006052</v>
      </c>
      <c r="G701" s="8">
        <f t="shared" ref="G701:G717" si="99">G700</f>
        <v>63</v>
      </c>
    </row>
    <row r="702" ht="15.95" customHeight="1" spans="1:7">
      <c r="A702" s="7"/>
      <c r="B702" s="7" t="s">
        <v>13</v>
      </c>
      <c r="C702" s="9" t="s">
        <v>431</v>
      </c>
      <c r="D702" s="7" t="str">
        <f t="shared" si="94"/>
        <v>施乐辉医用产品国际贸易（上海）有限公司</v>
      </c>
      <c r="E702" s="7" t="str">
        <f t="shared" si="98"/>
        <v>国械注进20153463804</v>
      </c>
      <c r="F702" s="7" t="str">
        <f t="shared" si="98"/>
        <v>C0344051070200006052</v>
      </c>
      <c r="G702" s="8">
        <f t="shared" si="99"/>
        <v>63</v>
      </c>
    </row>
    <row r="703" ht="15.95" customHeight="1" spans="1:7">
      <c r="A703" s="7"/>
      <c r="B703" s="7" t="s">
        <v>13</v>
      </c>
      <c r="C703" s="9" t="s">
        <v>432</v>
      </c>
      <c r="D703" s="7" t="str">
        <f t="shared" si="94"/>
        <v>施乐辉医用产品国际贸易（上海）有限公司</v>
      </c>
      <c r="E703" s="7" t="str">
        <f t="shared" si="98"/>
        <v>国械注进20153463804</v>
      </c>
      <c r="F703" s="7" t="str">
        <f t="shared" si="98"/>
        <v>C0344051070200006052</v>
      </c>
      <c r="G703" s="8">
        <f t="shared" si="99"/>
        <v>63</v>
      </c>
    </row>
    <row r="704" ht="15.95" customHeight="1" spans="1:7">
      <c r="A704" s="7"/>
      <c r="B704" s="7" t="s">
        <v>13</v>
      </c>
      <c r="C704" s="9" t="s">
        <v>431</v>
      </c>
      <c r="D704" s="7" t="str">
        <f t="shared" si="94"/>
        <v>施乐辉医用产品国际贸易（上海）有限公司</v>
      </c>
      <c r="E704" s="7" t="s">
        <v>446</v>
      </c>
      <c r="F704" s="7" t="s">
        <v>442</v>
      </c>
      <c r="G704" s="8">
        <f t="shared" si="99"/>
        <v>63</v>
      </c>
    </row>
    <row r="705" ht="15.95" customHeight="1" spans="1:7">
      <c r="A705" s="7"/>
      <c r="B705" s="7" t="s">
        <v>13</v>
      </c>
      <c r="C705" s="9" t="s">
        <v>432</v>
      </c>
      <c r="D705" s="7" t="str">
        <f t="shared" si="94"/>
        <v>施乐辉医用产品国际贸易（上海）有限公司</v>
      </c>
      <c r="E705" s="7" t="str">
        <f>E704</f>
        <v>国械注进20163460185</v>
      </c>
      <c r="F705" s="7" t="str">
        <f>F704</f>
        <v>C0344021070200806052</v>
      </c>
      <c r="G705" s="8">
        <f t="shared" si="99"/>
        <v>63</v>
      </c>
    </row>
    <row r="706" ht="15.95" customHeight="1" spans="1:7">
      <c r="A706" s="7"/>
      <c r="B706" s="7" t="s">
        <v>13</v>
      </c>
      <c r="C706" s="9" t="s">
        <v>430</v>
      </c>
      <c r="D706" s="7" t="str">
        <f t="shared" si="94"/>
        <v>施乐辉医用产品国际贸易（上海）有限公司</v>
      </c>
      <c r="E706" s="7" t="str">
        <f>E705</f>
        <v>国械注进20163460185</v>
      </c>
      <c r="F706" s="7" t="s">
        <v>447</v>
      </c>
      <c r="G706" s="8">
        <f t="shared" si="99"/>
        <v>63</v>
      </c>
    </row>
    <row r="707" ht="15.95" customHeight="1" spans="1:7">
      <c r="A707" s="7"/>
      <c r="B707" s="7" t="s">
        <v>13</v>
      </c>
      <c r="C707" s="9" t="s">
        <v>397</v>
      </c>
      <c r="D707" s="7" t="str">
        <f t="shared" si="94"/>
        <v>施乐辉医用产品国际贸易（上海）有限公司</v>
      </c>
      <c r="E707" s="7" t="str">
        <f>E706</f>
        <v>国械注进20163460185</v>
      </c>
      <c r="F707" s="7" t="str">
        <f>F706</f>
        <v>C0344031070200406052</v>
      </c>
      <c r="G707" s="8">
        <f t="shared" si="99"/>
        <v>63</v>
      </c>
    </row>
    <row r="708" ht="15.95" customHeight="1" spans="1:7">
      <c r="A708" s="7"/>
      <c r="B708" s="7" t="s">
        <v>13</v>
      </c>
      <c r="C708" s="9" t="s">
        <v>431</v>
      </c>
      <c r="D708" s="7" t="str">
        <f t="shared" si="94"/>
        <v>施乐辉医用产品国际贸易（上海）有限公司</v>
      </c>
      <c r="E708" s="7" t="str">
        <f>E707</f>
        <v>国械注进20163460185</v>
      </c>
      <c r="F708" s="7" t="str">
        <f>F707</f>
        <v>C0344031070200406052</v>
      </c>
      <c r="G708" s="8">
        <f t="shared" si="99"/>
        <v>63</v>
      </c>
    </row>
    <row r="709" ht="15.95" customHeight="1" spans="1:7">
      <c r="A709" s="7"/>
      <c r="B709" s="7" t="s">
        <v>13</v>
      </c>
      <c r="C709" s="9" t="s">
        <v>432</v>
      </c>
      <c r="D709" s="7" t="str">
        <f t="shared" si="94"/>
        <v>施乐辉医用产品国际贸易（上海）有限公司</v>
      </c>
      <c r="E709" s="7" t="str">
        <f>E708</f>
        <v>国械注进20163460185</v>
      </c>
      <c r="F709" s="7" t="str">
        <f>F708</f>
        <v>C0344031070200406052</v>
      </c>
      <c r="G709" s="8">
        <f t="shared" si="99"/>
        <v>63</v>
      </c>
    </row>
    <row r="710" ht="15.95" customHeight="1" spans="1:7">
      <c r="A710" s="7"/>
      <c r="B710" s="7" t="s">
        <v>13</v>
      </c>
      <c r="C710" s="9" t="s">
        <v>430</v>
      </c>
      <c r="D710" s="7" t="str">
        <f t="shared" si="94"/>
        <v>施乐辉医用产品国际贸易（上海）有限公司</v>
      </c>
      <c r="E710" s="7" t="s">
        <v>448</v>
      </c>
      <c r="F710" s="7" t="s">
        <v>442</v>
      </c>
      <c r="G710" s="8">
        <f t="shared" si="99"/>
        <v>63</v>
      </c>
    </row>
    <row r="711" ht="15.95" customHeight="1" spans="1:7">
      <c r="A711" s="7"/>
      <c r="B711" s="7" t="s">
        <v>13</v>
      </c>
      <c r="C711" s="9" t="s">
        <v>397</v>
      </c>
      <c r="D711" s="7" t="str">
        <f t="shared" si="94"/>
        <v>施乐辉医用产品国际贸易（上海）有限公司</v>
      </c>
      <c r="E711" s="7" t="str">
        <f>E710</f>
        <v>国械注进20173460939</v>
      </c>
      <c r="F711" s="7" t="str">
        <f>F710</f>
        <v>C0344021070200806052</v>
      </c>
      <c r="G711" s="8">
        <f t="shared" si="99"/>
        <v>63</v>
      </c>
    </row>
    <row r="712" ht="15.95" customHeight="1" spans="1:7">
      <c r="A712" s="7"/>
      <c r="B712" s="7" t="s">
        <v>13</v>
      </c>
      <c r="C712" s="9" t="s">
        <v>430</v>
      </c>
      <c r="D712" s="7" t="str">
        <f t="shared" si="94"/>
        <v>施乐辉医用产品国际贸易（上海）有限公司</v>
      </c>
      <c r="E712" s="7" t="s">
        <v>449</v>
      </c>
      <c r="F712" s="7" t="s">
        <v>450</v>
      </c>
      <c r="G712" s="8">
        <f t="shared" si="99"/>
        <v>63</v>
      </c>
    </row>
    <row r="713" ht="15.95" customHeight="1" spans="1:7">
      <c r="A713" s="7"/>
      <c r="B713" s="7" t="s">
        <v>13</v>
      </c>
      <c r="C713" s="9" t="s">
        <v>397</v>
      </c>
      <c r="D713" s="7" t="str">
        <f t="shared" si="94"/>
        <v>施乐辉医用产品国际贸易（上海）有限公司</v>
      </c>
      <c r="E713" s="7" t="str">
        <f t="shared" ref="E713:F715" si="100">E712</f>
        <v>国械注进20173462469</v>
      </c>
      <c r="F713" s="7" t="str">
        <f t="shared" si="100"/>
        <v>C0345101070200606052</v>
      </c>
      <c r="G713" s="8">
        <f t="shared" si="99"/>
        <v>63</v>
      </c>
    </row>
    <row r="714" ht="15.95" customHeight="1" spans="1:7">
      <c r="A714" s="7"/>
      <c r="B714" s="7" t="s">
        <v>13</v>
      </c>
      <c r="C714" s="9" t="s">
        <v>431</v>
      </c>
      <c r="D714" s="7" t="str">
        <f t="shared" si="94"/>
        <v>施乐辉医用产品国际贸易（上海）有限公司</v>
      </c>
      <c r="E714" s="7" t="str">
        <f t="shared" si="100"/>
        <v>国械注进20173462469</v>
      </c>
      <c r="F714" s="7" t="str">
        <f t="shared" si="100"/>
        <v>C0345101070200606052</v>
      </c>
      <c r="G714" s="8">
        <f t="shared" si="99"/>
        <v>63</v>
      </c>
    </row>
    <row r="715" ht="15.95" customHeight="1" spans="1:7">
      <c r="A715" s="7"/>
      <c r="B715" s="7" t="s">
        <v>13</v>
      </c>
      <c r="C715" s="9" t="s">
        <v>432</v>
      </c>
      <c r="D715" s="7" t="str">
        <f t="shared" si="94"/>
        <v>施乐辉医用产品国际贸易（上海）有限公司</v>
      </c>
      <c r="E715" s="7" t="str">
        <f t="shared" si="100"/>
        <v>国械注进20173462469</v>
      </c>
      <c r="F715" s="7" t="str">
        <f t="shared" si="100"/>
        <v>C0345101070200606052</v>
      </c>
      <c r="G715" s="8">
        <f t="shared" si="99"/>
        <v>63</v>
      </c>
    </row>
    <row r="716" ht="15.95" customHeight="1" spans="1:7">
      <c r="A716" s="7"/>
      <c r="B716" s="7" t="s">
        <v>13</v>
      </c>
      <c r="C716" s="9" t="s">
        <v>427</v>
      </c>
      <c r="D716" s="7" t="str">
        <f t="shared" si="94"/>
        <v>施乐辉医用产品国际贸易（上海）有限公司</v>
      </c>
      <c r="E716" s="7" t="s">
        <v>451</v>
      </c>
      <c r="F716" s="7" t="s">
        <v>452</v>
      </c>
      <c r="G716" s="8">
        <f t="shared" si="99"/>
        <v>63</v>
      </c>
    </row>
    <row r="717" ht="15.95" customHeight="1" spans="1:7">
      <c r="A717" s="7"/>
      <c r="B717" s="7" t="s">
        <v>13</v>
      </c>
      <c r="C717" s="9" t="s">
        <v>426</v>
      </c>
      <c r="D717" s="7" t="str">
        <f t="shared" ref="D717" si="101">D716</f>
        <v>施乐辉医用产品国际贸易（上海）有限公司</v>
      </c>
      <c r="E717" s="7" t="s">
        <v>453</v>
      </c>
      <c r="F717" s="7" t="s">
        <v>442</v>
      </c>
      <c r="G717" s="8">
        <f t="shared" si="99"/>
        <v>63</v>
      </c>
    </row>
    <row r="718" ht="15.95" customHeight="1" spans="1:7">
      <c r="A718" s="7">
        <f>MAX($A$3:A717)+1</f>
        <v>24</v>
      </c>
      <c r="B718" s="7" t="s">
        <v>8</v>
      </c>
      <c r="C718" s="9" t="s">
        <v>454</v>
      </c>
      <c r="D718" s="7" t="s">
        <v>455</v>
      </c>
      <c r="E718" s="7" t="s">
        <v>456</v>
      </c>
      <c r="F718" s="7" t="s">
        <v>457</v>
      </c>
      <c r="G718" s="8">
        <v>6</v>
      </c>
    </row>
    <row r="719" ht="15.95" customHeight="1" spans="1:7">
      <c r="A719" s="7"/>
      <c r="B719" s="7" t="s">
        <v>13</v>
      </c>
      <c r="C719" s="9" t="s">
        <v>458</v>
      </c>
      <c r="D719" s="7" t="str">
        <f t="shared" ref="D719:D782" si="102">D718</f>
        <v>史赛克（北京）医疗器械有限公司</v>
      </c>
      <c r="E719" s="7" t="str">
        <f t="shared" ref="E719:F734" si="103">E718</f>
        <v>国械注进20143136183</v>
      </c>
      <c r="F719" s="7" t="str">
        <f t="shared" si="103"/>
        <v>C0344061070400403633</v>
      </c>
      <c r="G719" s="8">
        <f t="shared" ref="G719:G782" si="104">G718</f>
        <v>6</v>
      </c>
    </row>
    <row r="720" ht="15.95" customHeight="1" spans="1:7">
      <c r="A720" s="7"/>
      <c r="B720" s="7" t="s">
        <v>13</v>
      </c>
      <c r="C720" s="9" t="s">
        <v>459</v>
      </c>
      <c r="D720" s="7" t="str">
        <f t="shared" si="102"/>
        <v>史赛克（北京）医疗器械有限公司</v>
      </c>
      <c r="E720" s="7" t="str">
        <f t="shared" si="103"/>
        <v>国械注进20143136183</v>
      </c>
      <c r="F720" s="7" t="str">
        <f t="shared" si="103"/>
        <v>C0344061070400403633</v>
      </c>
      <c r="G720" s="8">
        <f t="shared" si="104"/>
        <v>6</v>
      </c>
    </row>
    <row r="721" ht="15.95" customHeight="1" spans="1:7">
      <c r="A721" s="7"/>
      <c r="B721" s="7" t="s">
        <v>13</v>
      </c>
      <c r="C721" s="9" t="s">
        <v>460</v>
      </c>
      <c r="D721" s="7" t="str">
        <f t="shared" si="102"/>
        <v>史赛克（北京）医疗器械有限公司</v>
      </c>
      <c r="E721" s="7" t="str">
        <f t="shared" si="103"/>
        <v>国械注进20143136183</v>
      </c>
      <c r="F721" s="7" t="str">
        <f t="shared" si="103"/>
        <v>C0344061070400403633</v>
      </c>
      <c r="G721" s="8">
        <f t="shared" si="104"/>
        <v>6</v>
      </c>
    </row>
    <row r="722" ht="15.95" customHeight="1" spans="1:7">
      <c r="A722" s="7"/>
      <c r="B722" s="7" t="s">
        <v>13</v>
      </c>
      <c r="C722" s="9" t="s">
        <v>461</v>
      </c>
      <c r="D722" s="7" t="str">
        <f t="shared" si="102"/>
        <v>史赛克（北京）医疗器械有限公司</v>
      </c>
      <c r="E722" s="7" t="str">
        <f t="shared" si="103"/>
        <v>国械注进20143136183</v>
      </c>
      <c r="F722" s="7" t="str">
        <f t="shared" si="103"/>
        <v>C0344061070400403633</v>
      </c>
      <c r="G722" s="8">
        <f t="shared" si="104"/>
        <v>6</v>
      </c>
    </row>
    <row r="723" ht="15.95" customHeight="1" spans="1:7">
      <c r="A723" s="7"/>
      <c r="B723" s="7" t="s">
        <v>13</v>
      </c>
      <c r="C723" s="9" t="s">
        <v>462</v>
      </c>
      <c r="D723" s="7" t="str">
        <f t="shared" si="102"/>
        <v>史赛克（北京）医疗器械有限公司</v>
      </c>
      <c r="E723" s="7" t="str">
        <f t="shared" si="103"/>
        <v>国械注进20143136183</v>
      </c>
      <c r="F723" s="7" t="str">
        <f t="shared" si="103"/>
        <v>C0344061070400403633</v>
      </c>
      <c r="G723" s="8">
        <f t="shared" si="104"/>
        <v>6</v>
      </c>
    </row>
    <row r="724" ht="15.95" customHeight="1" spans="1:7">
      <c r="A724" s="7"/>
      <c r="B724" s="7" t="s">
        <v>13</v>
      </c>
      <c r="C724" s="9" t="s">
        <v>463</v>
      </c>
      <c r="D724" s="7" t="str">
        <f t="shared" si="102"/>
        <v>史赛克（北京）医疗器械有限公司</v>
      </c>
      <c r="E724" s="7" t="str">
        <f t="shared" si="103"/>
        <v>国械注进20143136183</v>
      </c>
      <c r="F724" s="7" t="str">
        <f t="shared" si="103"/>
        <v>C0344061070400403633</v>
      </c>
      <c r="G724" s="8">
        <f t="shared" si="104"/>
        <v>6</v>
      </c>
    </row>
    <row r="725" ht="15.95" customHeight="1" spans="1:7">
      <c r="A725" s="7"/>
      <c r="B725" s="7" t="s">
        <v>13</v>
      </c>
      <c r="C725" s="9" t="s">
        <v>464</v>
      </c>
      <c r="D725" s="7" t="str">
        <f t="shared" si="102"/>
        <v>史赛克（北京）医疗器械有限公司</v>
      </c>
      <c r="E725" s="7" t="str">
        <f t="shared" si="103"/>
        <v>国械注进20143136183</v>
      </c>
      <c r="F725" s="7" t="str">
        <f t="shared" si="103"/>
        <v>C0344061070400403633</v>
      </c>
      <c r="G725" s="8">
        <f t="shared" si="104"/>
        <v>6</v>
      </c>
    </row>
    <row r="726" ht="15.95" customHeight="1" spans="1:7">
      <c r="A726" s="7"/>
      <c r="B726" s="7" t="s">
        <v>13</v>
      </c>
      <c r="C726" s="9" t="s">
        <v>465</v>
      </c>
      <c r="D726" s="7" t="str">
        <f t="shared" si="102"/>
        <v>史赛克（北京）医疗器械有限公司</v>
      </c>
      <c r="E726" s="7" t="str">
        <f t="shared" si="103"/>
        <v>国械注进20143136183</v>
      </c>
      <c r="F726" s="7" t="str">
        <f t="shared" si="103"/>
        <v>C0344061070400403633</v>
      </c>
      <c r="G726" s="8">
        <f t="shared" si="104"/>
        <v>6</v>
      </c>
    </row>
    <row r="727" ht="15.95" customHeight="1" spans="1:7">
      <c r="A727" s="7"/>
      <c r="B727" s="7" t="s">
        <v>13</v>
      </c>
      <c r="C727" s="9" t="s">
        <v>466</v>
      </c>
      <c r="D727" s="7" t="str">
        <f t="shared" si="102"/>
        <v>史赛克（北京）医疗器械有限公司</v>
      </c>
      <c r="E727" s="7" t="str">
        <f t="shared" si="103"/>
        <v>国械注进20143136183</v>
      </c>
      <c r="F727" s="7" t="str">
        <f t="shared" si="103"/>
        <v>C0344061070400403633</v>
      </c>
      <c r="G727" s="8">
        <f t="shared" si="104"/>
        <v>6</v>
      </c>
    </row>
    <row r="728" ht="15.95" customHeight="1" spans="1:7">
      <c r="A728" s="7"/>
      <c r="B728" s="7" t="s">
        <v>13</v>
      </c>
      <c r="C728" s="9" t="s">
        <v>467</v>
      </c>
      <c r="D728" s="7" t="str">
        <f t="shared" si="102"/>
        <v>史赛克（北京）医疗器械有限公司</v>
      </c>
      <c r="E728" s="7" t="str">
        <f t="shared" si="103"/>
        <v>国械注进20143136183</v>
      </c>
      <c r="F728" s="7" t="str">
        <f t="shared" si="103"/>
        <v>C0344061070400403633</v>
      </c>
      <c r="G728" s="8">
        <f t="shared" si="104"/>
        <v>6</v>
      </c>
    </row>
    <row r="729" ht="15.95" customHeight="1" spans="1:7">
      <c r="A729" s="7"/>
      <c r="B729" s="7" t="s">
        <v>13</v>
      </c>
      <c r="C729" s="9" t="s">
        <v>468</v>
      </c>
      <c r="D729" s="7" t="str">
        <f t="shared" si="102"/>
        <v>史赛克（北京）医疗器械有限公司</v>
      </c>
      <c r="E729" s="7" t="str">
        <f t="shared" si="103"/>
        <v>国械注进20143136183</v>
      </c>
      <c r="F729" s="7" t="str">
        <f t="shared" si="103"/>
        <v>C0344061070400403633</v>
      </c>
      <c r="G729" s="8">
        <f t="shared" si="104"/>
        <v>6</v>
      </c>
    </row>
    <row r="730" ht="15.95" customHeight="1" spans="1:7">
      <c r="A730" s="7"/>
      <c r="B730" s="7" t="s">
        <v>13</v>
      </c>
      <c r="C730" s="9" t="s">
        <v>469</v>
      </c>
      <c r="D730" s="7" t="str">
        <f t="shared" si="102"/>
        <v>史赛克（北京）医疗器械有限公司</v>
      </c>
      <c r="E730" s="7" t="str">
        <f t="shared" si="103"/>
        <v>国械注进20143136183</v>
      </c>
      <c r="F730" s="7" t="str">
        <f t="shared" si="103"/>
        <v>C0344061070400403633</v>
      </c>
      <c r="G730" s="8">
        <f t="shared" si="104"/>
        <v>6</v>
      </c>
    </row>
    <row r="731" ht="15.95" customHeight="1" spans="1:7">
      <c r="A731" s="7"/>
      <c r="B731" s="7" t="s">
        <v>13</v>
      </c>
      <c r="C731" s="9" t="s">
        <v>470</v>
      </c>
      <c r="D731" s="7" t="str">
        <f t="shared" si="102"/>
        <v>史赛克（北京）医疗器械有限公司</v>
      </c>
      <c r="E731" s="7" t="str">
        <f t="shared" si="103"/>
        <v>国械注进20143136183</v>
      </c>
      <c r="F731" s="7" t="str">
        <f t="shared" si="103"/>
        <v>C0344061070400403633</v>
      </c>
      <c r="G731" s="8">
        <f t="shared" si="104"/>
        <v>6</v>
      </c>
    </row>
    <row r="732" ht="15.95" customHeight="1" spans="1:7">
      <c r="A732" s="7"/>
      <c r="B732" s="7" t="s">
        <v>13</v>
      </c>
      <c r="C732" s="9" t="s">
        <v>471</v>
      </c>
      <c r="D732" s="7" t="str">
        <f t="shared" si="102"/>
        <v>史赛克（北京）医疗器械有限公司</v>
      </c>
      <c r="E732" s="7" t="str">
        <f t="shared" si="103"/>
        <v>国械注进20143136183</v>
      </c>
      <c r="F732" s="7" t="str">
        <f t="shared" si="103"/>
        <v>C0344061070400403633</v>
      </c>
      <c r="G732" s="8">
        <f t="shared" si="104"/>
        <v>6</v>
      </c>
    </row>
    <row r="733" ht="15.95" customHeight="1" spans="1:7">
      <c r="A733" s="7"/>
      <c r="B733" s="7" t="s">
        <v>13</v>
      </c>
      <c r="C733" s="9" t="s">
        <v>472</v>
      </c>
      <c r="D733" s="7" t="str">
        <f t="shared" si="102"/>
        <v>史赛克（北京）医疗器械有限公司</v>
      </c>
      <c r="E733" s="7" t="str">
        <f t="shared" si="103"/>
        <v>国械注进20143136183</v>
      </c>
      <c r="F733" s="7" t="str">
        <f t="shared" si="103"/>
        <v>C0344061070400403633</v>
      </c>
      <c r="G733" s="8">
        <f t="shared" si="104"/>
        <v>6</v>
      </c>
    </row>
    <row r="734" ht="15.95" customHeight="1" spans="1:7">
      <c r="A734" s="7"/>
      <c r="B734" s="7" t="s">
        <v>13</v>
      </c>
      <c r="C734" s="9" t="s">
        <v>473</v>
      </c>
      <c r="D734" s="7" t="str">
        <f t="shared" si="102"/>
        <v>史赛克（北京）医疗器械有限公司</v>
      </c>
      <c r="E734" s="7" t="str">
        <f t="shared" si="103"/>
        <v>国械注进20143136183</v>
      </c>
      <c r="F734" s="7" t="str">
        <f t="shared" si="103"/>
        <v>C0344061070400403633</v>
      </c>
      <c r="G734" s="8">
        <f t="shared" si="104"/>
        <v>6</v>
      </c>
    </row>
    <row r="735" ht="15.95" customHeight="1" spans="1:7">
      <c r="A735" s="7"/>
      <c r="B735" s="7" t="s">
        <v>13</v>
      </c>
      <c r="C735" s="9" t="s">
        <v>474</v>
      </c>
      <c r="D735" s="7" t="str">
        <f t="shared" si="102"/>
        <v>史赛克（北京）医疗器械有限公司</v>
      </c>
      <c r="E735" s="7" t="str">
        <f t="shared" ref="E735:F750" si="105">E734</f>
        <v>国械注进20143136183</v>
      </c>
      <c r="F735" s="7" t="str">
        <f t="shared" si="105"/>
        <v>C0344061070400403633</v>
      </c>
      <c r="G735" s="8">
        <f t="shared" si="104"/>
        <v>6</v>
      </c>
    </row>
    <row r="736" ht="15.95" customHeight="1" spans="1:7">
      <c r="A736" s="7"/>
      <c r="B736" s="7" t="s">
        <v>13</v>
      </c>
      <c r="C736" s="9" t="s">
        <v>475</v>
      </c>
      <c r="D736" s="7" t="str">
        <f t="shared" si="102"/>
        <v>史赛克（北京）医疗器械有限公司</v>
      </c>
      <c r="E736" s="7" t="str">
        <f t="shared" si="105"/>
        <v>国械注进20143136183</v>
      </c>
      <c r="F736" s="7" t="str">
        <f t="shared" si="105"/>
        <v>C0344061070400403633</v>
      </c>
      <c r="G736" s="8">
        <f t="shared" si="104"/>
        <v>6</v>
      </c>
    </row>
    <row r="737" ht="15.95" customHeight="1" spans="1:7">
      <c r="A737" s="7"/>
      <c r="B737" s="7" t="s">
        <v>13</v>
      </c>
      <c r="C737" s="9" t="s">
        <v>476</v>
      </c>
      <c r="D737" s="7" t="str">
        <f t="shared" si="102"/>
        <v>史赛克（北京）医疗器械有限公司</v>
      </c>
      <c r="E737" s="7" t="str">
        <f t="shared" si="105"/>
        <v>国械注进20143136183</v>
      </c>
      <c r="F737" s="7" t="str">
        <f t="shared" si="105"/>
        <v>C0344061070400403633</v>
      </c>
      <c r="G737" s="8">
        <f t="shared" si="104"/>
        <v>6</v>
      </c>
    </row>
    <row r="738" ht="15.95" customHeight="1" spans="1:7">
      <c r="A738" s="7"/>
      <c r="B738" s="7" t="s">
        <v>13</v>
      </c>
      <c r="C738" s="9" t="s">
        <v>477</v>
      </c>
      <c r="D738" s="7" t="str">
        <f t="shared" si="102"/>
        <v>史赛克（北京）医疗器械有限公司</v>
      </c>
      <c r="E738" s="7" t="str">
        <f t="shared" si="105"/>
        <v>国械注进20143136183</v>
      </c>
      <c r="F738" s="7" t="s">
        <v>478</v>
      </c>
      <c r="G738" s="8">
        <f t="shared" si="104"/>
        <v>6</v>
      </c>
    </row>
    <row r="739" ht="15.95" customHeight="1" spans="1:7">
      <c r="A739" s="7"/>
      <c r="B739" s="7" t="s">
        <v>13</v>
      </c>
      <c r="C739" s="9" t="s">
        <v>479</v>
      </c>
      <c r="D739" s="7" t="str">
        <f t="shared" si="102"/>
        <v>史赛克（北京）医疗器械有限公司</v>
      </c>
      <c r="E739" s="7" t="str">
        <f t="shared" si="105"/>
        <v>国械注进20143136183</v>
      </c>
      <c r="F739" s="7" t="str">
        <f t="shared" si="105"/>
        <v>C0344061070400603633</v>
      </c>
      <c r="G739" s="8">
        <f t="shared" si="104"/>
        <v>6</v>
      </c>
    </row>
    <row r="740" ht="15.95" customHeight="1" spans="1:7">
      <c r="A740" s="7"/>
      <c r="B740" s="7" t="s">
        <v>13</v>
      </c>
      <c r="C740" s="9" t="s">
        <v>480</v>
      </c>
      <c r="D740" s="7" t="str">
        <f t="shared" si="102"/>
        <v>史赛克（北京）医疗器械有限公司</v>
      </c>
      <c r="E740" s="7" t="str">
        <f t="shared" si="105"/>
        <v>国械注进20143136183</v>
      </c>
      <c r="F740" s="7" t="str">
        <f t="shared" si="105"/>
        <v>C0344061070400603633</v>
      </c>
      <c r="G740" s="8">
        <f t="shared" si="104"/>
        <v>6</v>
      </c>
    </row>
    <row r="741" ht="15.95" customHeight="1" spans="1:7">
      <c r="A741" s="7"/>
      <c r="B741" s="7" t="s">
        <v>13</v>
      </c>
      <c r="C741" s="9" t="s">
        <v>481</v>
      </c>
      <c r="D741" s="7" t="str">
        <f t="shared" si="102"/>
        <v>史赛克（北京）医疗器械有限公司</v>
      </c>
      <c r="E741" s="7" t="str">
        <f t="shared" si="105"/>
        <v>国械注进20143136183</v>
      </c>
      <c r="F741" s="7" t="str">
        <f t="shared" si="105"/>
        <v>C0344061070400603633</v>
      </c>
      <c r="G741" s="8">
        <f t="shared" si="104"/>
        <v>6</v>
      </c>
    </row>
    <row r="742" ht="15.95" customHeight="1" spans="1:7">
      <c r="A742" s="7"/>
      <c r="B742" s="7" t="s">
        <v>13</v>
      </c>
      <c r="C742" s="9" t="s">
        <v>482</v>
      </c>
      <c r="D742" s="7" t="str">
        <f t="shared" si="102"/>
        <v>史赛克（北京）医疗器械有限公司</v>
      </c>
      <c r="E742" s="7" t="str">
        <f t="shared" si="105"/>
        <v>国械注进20143136183</v>
      </c>
      <c r="F742" s="7" t="str">
        <f t="shared" si="105"/>
        <v>C0344061070400603633</v>
      </c>
      <c r="G742" s="8">
        <f t="shared" si="104"/>
        <v>6</v>
      </c>
    </row>
    <row r="743" ht="15.95" customHeight="1" spans="1:7">
      <c r="A743" s="7"/>
      <c r="B743" s="7" t="s">
        <v>13</v>
      </c>
      <c r="C743" s="9" t="s">
        <v>483</v>
      </c>
      <c r="D743" s="7" t="str">
        <f t="shared" si="102"/>
        <v>史赛克（北京）医疗器械有限公司</v>
      </c>
      <c r="E743" s="7" t="str">
        <f t="shared" si="105"/>
        <v>国械注进20143136183</v>
      </c>
      <c r="F743" s="7" t="str">
        <f t="shared" si="105"/>
        <v>C0344061070400603633</v>
      </c>
      <c r="G743" s="8">
        <f t="shared" si="104"/>
        <v>6</v>
      </c>
    </row>
    <row r="744" ht="15.95" customHeight="1" spans="1:7">
      <c r="A744" s="7"/>
      <c r="B744" s="7" t="s">
        <v>13</v>
      </c>
      <c r="C744" s="9" t="s">
        <v>484</v>
      </c>
      <c r="D744" s="7" t="str">
        <f t="shared" si="102"/>
        <v>史赛克（北京）医疗器械有限公司</v>
      </c>
      <c r="E744" s="7" t="str">
        <f t="shared" si="105"/>
        <v>国械注进20143136183</v>
      </c>
      <c r="F744" s="7" t="str">
        <f t="shared" si="105"/>
        <v>C0344061070400603633</v>
      </c>
      <c r="G744" s="8">
        <f t="shared" si="104"/>
        <v>6</v>
      </c>
    </row>
    <row r="745" ht="15.95" customHeight="1" spans="1:7">
      <c r="A745" s="7"/>
      <c r="B745" s="7" t="s">
        <v>13</v>
      </c>
      <c r="C745" s="9" t="s">
        <v>485</v>
      </c>
      <c r="D745" s="7" t="str">
        <f t="shared" si="102"/>
        <v>史赛克（北京）医疗器械有限公司</v>
      </c>
      <c r="E745" s="7" t="str">
        <f t="shared" si="105"/>
        <v>国械注进20143136183</v>
      </c>
      <c r="F745" s="7" t="str">
        <f t="shared" si="105"/>
        <v>C0344061070400603633</v>
      </c>
      <c r="G745" s="8">
        <f t="shared" si="104"/>
        <v>6</v>
      </c>
    </row>
    <row r="746" ht="15.95" customHeight="1" spans="1:7">
      <c r="A746" s="7"/>
      <c r="B746" s="7" t="s">
        <v>13</v>
      </c>
      <c r="C746" s="9" t="s">
        <v>486</v>
      </c>
      <c r="D746" s="7" t="str">
        <f t="shared" si="102"/>
        <v>史赛克（北京）医疗器械有限公司</v>
      </c>
      <c r="E746" s="7" t="str">
        <f t="shared" si="105"/>
        <v>国械注进20143136183</v>
      </c>
      <c r="F746" s="7" t="str">
        <f t="shared" si="105"/>
        <v>C0344061070400603633</v>
      </c>
      <c r="G746" s="8">
        <f t="shared" si="104"/>
        <v>6</v>
      </c>
    </row>
    <row r="747" ht="15.95" customHeight="1" spans="1:7">
      <c r="A747" s="7"/>
      <c r="B747" s="7" t="s">
        <v>13</v>
      </c>
      <c r="C747" s="9" t="s">
        <v>487</v>
      </c>
      <c r="D747" s="7" t="str">
        <f t="shared" si="102"/>
        <v>史赛克（北京）医疗器械有限公司</v>
      </c>
      <c r="E747" s="7" t="str">
        <f t="shared" si="105"/>
        <v>国械注进20143136183</v>
      </c>
      <c r="F747" s="7" t="str">
        <f t="shared" si="105"/>
        <v>C0344061070400603633</v>
      </c>
      <c r="G747" s="8">
        <f t="shared" si="104"/>
        <v>6</v>
      </c>
    </row>
    <row r="748" ht="15.95" customHeight="1" spans="1:7">
      <c r="A748" s="7"/>
      <c r="B748" s="7" t="s">
        <v>13</v>
      </c>
      <c r="C748" s="9" t="s">
        <v>488</v>
      </c>
      <c r="D748" s="7" t="str">
        <f t="shared" si="102"/>
        <v>史赛克（北京）医疗器械有限公司</v>
      </c>
      <c r="E748" s="7" t="str">
        <f t="shared" si="105"/>
        <v>国械注进20143136183</v>
      </c>
      <c r="F748" s="7" t="str">
        <f t="shared" si="105"/>
        <v>C0344061070400603633</v>
      </c>
      <c r="G748" s="8">
        <f t="shared" si="104"/>
        <v>6</v>
      </c>
    </row>
    <row r="749" ht="15.95" customHeight="1" spans="1:7">
      <c r="A749" s="7"/>
      <c r="B749" s="7" t="s">
        <v>13</v>
      </c>
      <c r="C749" s="9" t="s">
        <v>489</v>
      </c>
      <c r="D749" s="7" t="str">
        <f t="shared" si="102"/>
        <v>史赛克（北京）医疗器械有限公司</v>
      </c>
      <c r="E749" s="7" t="str">
        <f t="shared" si="105"/>
        <v>国械注进20143136183</v>
      </c>
      <c r="F749" s="7" t="str">
        <f t="shared" si="105"/>
        <v>C0344061070400603633</v>
      </c>
      <c r="G749" s="8">
        <f t="shared" si="104"/>
        <v>6</v>
      </c>
    </row>
    <row r="750" ht="15.95" customHeight="1" spans="1:7">
      <c r="A750" s="7"/>
      <c r="B750" s="7" t="s">
        <v>13</v>
      </c>
      <c r="C750" s="9" t="s">
        <v>490</v>
      </c>
      <c r="D750" s="7" t="str">
        <f t="shared" si="102"/>
        <v>史赛克（北京）医疗器械有限公司</v>
      </c>
      <c r="E750" s="7" t="str">
        <f t="shared" si="105"/>
        <v>国械注进20143136183</v>
      </c>
      <c r="F750" s="7" t="str">
        <f t="shared" si="105"/>
        <v>C0344061070400603633</v>
      </c>
      <c r="G750" s="8">
        <f t="shared" si="104"/>
        <v>6</v>
      </c>
    </row>
    <row r="751" ht="15.95" customHeight="1" spans="1:7">
      <c r="A751" s="7"/>
      <c r="B751" s="7" t="s">
        <v>13</v>
      </c>
      <c r="C751" s="9" t="s">
        <v>491</v>
      </c>
      <c r="D751" s="7" t="str">
        <f t="shared" si="102"/>
        <v>史赛克（北京）医疗器械有限公司</v>
      </c>
      <c r="E751" s="7" t="str">
        <f t="shared" ref="E751:F757" si="106">E750</f>
        <v>国械注进20143136183</v>
      </c>
      <c r="F751" s="7" t="str">
        <f t="shared" si="106"/>
        <v>C0344061070400603633</v>
      </c>
      <c r="G751" s="8">
        <f t="shared" si="104"/>
        <v>6</v>
      </c>
    </row>
    <row r="752" ht="15.95" customHeight="1" spans="1:7">
      <c r="A752" s="7"/>
      <c r="B752" s="7" t="s">
        <v>13</v>
      </c>
      <c r="C752" s="9" t="s">
        <v>492</v>
      </c>
      <c r="D752" s="7" t="str">
        <f t="shared" si="102"/>
        <v>史赛克（北京）医疗器械有限公司</v>
      </c>
      <c r="E752" s="7" t="str">
        <f t="shared" si="106"/>
        <v>国械注进20143136183</v>
      </c>
      <c r="F752" s="7" t="str">
        <f t="shared" si="106"/>
        <v>C0344061070400603633</v>
      </c>
      <c r="G752" s="8">
        <f t="shared" si="104"/>
        <v>6</v>
      </c>
    </row>
    <row r="753" ht="15.95" customHeight="1" spans="1:7">
      <c r="A753" s="7"/>
      <c r="B753" s="7" t="s">
        <v>13</v>
      </c>
      <c r="C753" s="9" t="s">
        <v>493</v>
      </c>
      <c r="D753" s="7" t="str">
        <f t="shared" si="102"/>
        <v>史赛克（北京）医疗器械有限公司</v>
      </c>
      <c r="E753" s="7" t="str">
        <f t="shared" si="106"/>
        <v>国械注进20143136183</v>
      </c>
      <c r="F753" s="7" t="str">
        <f t="shared" si="106"/>
        <v>C0344061070400603633</v>
      </c>
      <c r="G753" s="8">
        <f t="shared" si="104"/>
        <v>6</v>
      </c>
    </row>
    <row r="754" ht="15.95" customHeight="1" spans="1:7">
      <c r="A754" s="7"/>
      <c r="B754" s="7" t="s">
        <v>13</v>
      </c>
      <c r="C754" s="9" t="s">
        <v>494</v>
      </c>
      <c r="D754" s="7" t="str">
        <f t="shared" si="102"/>
        <v>史赛克（北京）医疗器械有限公司</v>
      </c>
      <c r="E754" s="7" t="str">
        <f t="shared" si="106"/>
        <v>国械注进20143136183</v>
      </c>
      <c r="F754" s="7" t="str">
        <f t="shared" si="106"/>
        <v>C0344061070400603633</v>
      </c>
      <c r="G754" s="8">
        <f t="shared" si="104"/>
        <v>6</v>
      </c>
    </row>
    <row r="755" ht="15.95" customHeight="1" spans="1:7">
      <c r="A755" s="7"/>
      <c r="B755" s="7" t="s">
        <v>13</v>
      </c>
      <c r="C755" s="9" t="s">
        <v>495</v>
      </c>
      <c r="D755" s="7" t="str">
        <f t="shared" si="102"/>
        <v>史赛克（北京）医疗器械有限公司</v>
      </c>
      <c r="E755" s="7" t="str">
        <f t="shared" si="106"/>
        <v>国械注进20143136183</v>
      </c>
      <c r="F755" s="7" t="str">
        <f t="shared" si="106"/>
        <v>C0344061070400603633</v>
      </c>
      <c r="G755" s="8">
        <f t="shared" si="104"/>
        <v>6</v>
      </c>
    </row>
    <row r="756" ht="15.95" customHeight="1" spans="1:7">
      <c r="A756" s="7"/>
      <c r="B756" s="7" t="s">
        <v>13</v>
      </c>
      <c r="C756" s="9" t="s">
        <v>496</v>
      </c>
      <c r="D756" s="7" t="str">
        <f t="shared" si="102"/>
        <v>史赛克（北京）医疗器械有限公司</v>
      </c>
      <c r="E756" s="7" t="str">
        <f t="shared" si="106"/>
        <v>国械注进20143136183</v>
      </c>
      <c r="F756" s="7" t="str">
        <f t="shared" si="106"/>
        <v>C0344061070400603633</v>
      </c>
      <c r="G756" s="8">
        <f t="shared" si="104"/>
        <v>6</v>
      </c>
    </row>
    <row r="757" ht="15.95" customHeight="1" spans="1:7">
      <c r="A757" s="7"/>
      <c r="B757" s="7" t="s">
        <v>13</v>
      </c>
      <c r="C757" s="9" t="s">
        <v>497</v>
      </c>
      <c r="D757" s="7" t="str">
        <f t="shared" si="102"/>
        <v>史赛克（北京）医疗器械有限公司</v>
      </c>
      <c r="E757" s="7" t="str">
        <f t="shared" si="106"/>
        <v>国械注进20143136183</v>
      </c>
      <c r="F757" s="7" t="str">
        <f t="shared" si="106"/>
        <v>C0344061070400603633</v>
      </c>
      <c r="G757" s="8">
        <f t="shared" si="104"/>
        <v>6</v>
      </c>
    </row>
    <row r="758" ht="15.95" customHeight="1" spans="1:7">
      <c r="A758" s="7"/>
      <c r="B758" s="7" t="s">
        <v>13</v>
      </c>
      <c r="C758" s="9" t="s">
        <v>477</v>
      </c>
      <c r="D758" s="7" t="str">
        <f t="shared" si="102"/>
        <v>史赛克（北京）医疗器械有限公司</v>
      </c>
      <c r="E758" s="7" t="s">
        <v>498</v>
      </c>
      <c r="F758" s="7" t="s">
        <v>499</v>
      </c>
      <c r="G758" s="8">
        <f t="shared" si="104"/>
        <v>6</v>
      </c>
    </row>
    <row r="759" ht="15.95" customHeight="1" spans="1:7">
      <c r="A759" s="7"/>
      <c r="B759" s="7" t="s">
        <v>13</v>
      </c>
      <c r="C759" s="9" t="s">
        <v>479</v>
      </c>
      <c r="D759" s="7" t="str">
        <f t="shared" si="102"/>
        <v>史赛克（北京）医疗器械有限公司</v>
      </c>
      <c r="E759" s="7" t="str">
        <f t="shared" ref="E759:F774" si="107">E758</f>
        <v>国械注进20153463302</v>
      </c>
      <c r="F759" s="7" t="str">
        <f t="shared" si="107"/>
        <v>C0344081070000103633</v>
      </c>
      <c r="G759" s="8">
        <f t="shared" si="104"/>
        <v>6</v>
      </c>
    </row>
    <row r="760" ht="15.95" customHeight="1" spans="1:7">
      <c r="A760" s="7"/>
      <c r="B760" s="7" t="s">
        <v>13</v>
      </c>
      <c r="C760" s="9" t="s">
        <v>454</v>
      </c>
      <c r="D760" s="7" t="str">
        <f t="shared" si="102"/>
        <v>史赛克（北京）医疗器械有限公司</v>
      </c>
      <c r="E760" s="7" t="str">
        <f t="shared" si="107"/>
        <v>国械注进20153463302</v>
      </c>
      <c r="F760" s="7" t="str">
        <f t="shared" si="107"/>
        <v>C0344081070000103633</v>
      </c>
      <c r="G760" s="8">
        <f t="shared" si="104"/>
        <v>6</v>
      </c>
    </row>
    <row r="761" ht="15.95" customHeight="1" spans="1:7">
      <c r="A761" s="7"/>
      <c r="B761" s="7" t="s">
        <v>13</v>
      </c>
      <c r="C761" s="9" t="s">
        <v>458</v>
      </c>
      <c r="D761" s="7" t="str">
        <f t="shared" si="102"/>
        <v>史赛克（北京）医疗器械有限公司</v>
      </c>
      <c r="E761" s="7" t="str">
        <f t="shared" si="107"/>
        <v>国械注进20153463302</v>
      </c>
      <c r="F761" s="7" t="str">
        <f t="shared" si="107"/>
        <v>C0344081070000103633</v>
      </c>
      <c r="G761" s="8">
        <f t="shared" si="104"/>
        <v>6</v>
      </c>
    </row>
    <row r="762" ht="15.95" customHeight="1" spans="1:7">
      <c r="A762" s="7"/>
      <c r="B762" s="7" t="s">
        <v>13</v>
      </c>
      <c r="C762" s="9" t="s">
        <v>500</v>
      </c>
      <c r="D762" s="7" t="str">
        <f t="shared" si="102"/>
        <v>史赛克（北京）医疗器械有限公司</v>
      </c>
      <c r="E762" s="7" t="str">
        <f t="shared" si="107"/>
        <v>国械注进20153463302</v>
      </c>
      <c r="F762" s="7" t="str">
        <f t="shared" si="107"/>
        <v>C0344081070000103633</v>
      </c>
      <c r="G762" s="8">
        <f t="shared" si="104"/>
        <v>6</v>
      </c>
    </row>
    <row r="763" ht="15.95" customHeight="1" spans="1:7">
      <c r="A763" s="7"/>
      <c r="B763" s="7" t="s">
        <v>13</v>
      </c>
      <c r="C763" s="9" t="s">
        <v>501</v>
      </c>
      <c r="D763" s="7" t="str">
        <f t="shared" si="102"/>
        <v>史赛克（北京）医疗器械有限公司</v>
      </c>
      <c r="E763" s="7" t="str">
        <f t="shared" si="107"/>
        <v>国械注进20153463302</v>
      </c>
      <c r="F763" s="7" t="str">
        <f t="shared" si="107"/>
        <v>C0344081070000103633</v>
      </c>
      <c r="G763" s="8">
        <f t="shared" si="104"/>
        <v>6</v>
      </c>
    </row>
    <row r="764" ht="15.95" customHeight="1" spans="1:7">
      <c r="A764" s="7"/>
      <c r="B764" s="7" t="s">
        <v>13</v>
      </c>
      <c r="C764" s="9" t="s">
        <v>480</v>
      </c>
      <c r="D764" s="7" t="str">
        <f t="shared" si="102"/>
        <v>史赛克（北京）医疗器械有限公司</v>
      </c>
      <c r="E764" s="7" t="str">
        <f t="shared" si="107"/>
        <v>国械注进20153463302</v>
      </c>
      <c r="F764" s="7" t="str">
        <f t="shared" si="107"/>
        <v>C0344081070000103633</v>
      </c>
      <c r="G764" s="8">
        <f t="shared" si="104"/>
        <v>6</v>
      </c>
    </row>
    <row r="765" ht="15.95" customHeight="1" spans="1:7">
      <c r="A765" s="7"/>
      <c r="B765" s="7" t="s">
        <v>13</v>
      </c>
      <c r="C765" s="9" t="s">
        <v>481</v>
      </c>
      <c r="D765" s="7" t="str">
        <f t="shared" si="102"/>
        <v>史赛克（北京）医疗器械有限公司</v>
      </c>
      <c r="E765" s="7" t="str">
        <f t="shared" si="107"/>
        <v>国械注进20153463302</v>
      </c>
      <c r="F765" s="7" t="str">
        <f t="shared" si="107"/>
        <v>C0344081070000103633</v>
      </c>
      <c r="G765" s="8">
        <f t="shared" si="104"/>
        <v>6</v>
      </c>
    </row>
    <row r="766" ht="15.95" customHeight="1" spans="1:7">
      <c r="A766" s="7"/>
      <c r="B766" s="7" t="s">
        <v>13</v>
      </c>
      <c r="C766" s="9" t="s">
        <v>459</v>
      </c>
      <c r="D766" s="7" t="str">
        <f t="shared" si="102"/>
        <v>史赛克（北京）医疗器械有限公司</v>
      </c>
      <c r="E766" s="7" t="str">
        <f t="shared" si="107"/>
        <v>国械注进20153463302</v>
      </c>
      <c r="F766" s="7" t="str">
        <f t="shared" si="107"/>
        <v>C0344081070000103633</v>
      </c>
      <c r="G766" s="8">
        <f t="shared" si="104"/>
        <v>6</v>
      </c>
    </row>
    <row r="767" ht="15.95" customHeight="1" spans="1:7">
      <c r="A767" s="7"/>
      <c r="B767" s="7" t="s">
        <v>13</v>
      </c>
      <c r="C767" s="9" t="s">
        <v>460</v>
      </c>
      <c r="D767" s="7" t="str">
        <f t="shared" si="102"/>
        <v>史赛克（北京）医疗器械有限公司</v>
      </c>
      <c r="E767" s="7" t="str">
        <f t="shared" si="107"/>
        <v>国械注进20153463302</v>
      </c>
      <c r="F767" s="7" t="str">
        <f t="shared" si="107"/>
        <v>C0344081070000103633</v>
      </c>
      <c r="G767" s="8">
        <f t="shared" si="104"/>
        <v>6</v>
      </c>
    </row>
    <row r="768" ht="15.95" customHeight="1" spans="1:7">
      <c r="A768" s="7"/>
      <c r="B768" s="7" t="s">
        <v>13</v>
      </c>
      <c r="C768" s="9" t="s">
        <v>502</v>
      </c>
      <c r="D768" s="7" t="str">
        <f t="shared" si="102"/>
        <v>史赛克（北京）医疗器械有限公司</v>
      </c>
      <c r="E768" s="7" t="str">
        <f t="shared" si="107"/>
        <v>国械注进20153463302</v>
      </c>
      <c r="F768" s="7" t="str">
        <f t="shared" si="107"/>
        <v>C0344081070000103633</v>
      </c>
      <c r="G768" s="8">
        <f t="shared" si="104"/>
        <v>6</v>
      </c>
    </row>
    <row r="769" ht="15.95" customHeight="1" spans="1:7">
      <c r="A769" s="7"/>
      <c r="B769" s="7" t="s">
        <v>13</v>
      </c>
      <c r="C769" s="9" t="s">
        <v>503</v>
      </c>
      <c r="D769" s="7" t="str">
        <f t="shared" si="102"/>
        <v>史赛克（北京）医疗器械有限公司</v>
      </c>
      <c r="E769" s="7" t="str">
        <f t="shared" si="107"/>
        <v>国械注进20153463302</v>
      </c>
      <c r="F769" s="7" t="str">
        <f t="shared" si="107"/>
        <v>C0344081070000103633</v>
      </c>
      <c r="G769" s="8">
        <f t="shared" si="104"/>
        <v>6</v>
      </c>
    </row>
    <row r="770" ht="15.95" customHeight="1" spans="1:7">
      <c r="A770" s="7"/>
      <c r="B770" s="7" t="s">
        <v>13</v>
      </c>
      <c r="C770" s="9" t="s">
        <v>482</v>
      </c>
      <c r="D770" s="7" t="str">
        <f t="shared" si="102"/>
        <v>史赛克（北京）医疗器械有限公司</v>
      </c>
      <c r="E770" s="7" t="str">
        <f t="shared" si="107"/>
        <v>国械注进20153463302</v>
      </c>
      <c r="F770" s="7" t="str">
        <f t="shared" si="107"/>
        <v>C0344081070000103633</v>
      </c>
      <c r="G770" s="8">
        <f t="shared" si="104"/>
        <v>6</v>
      </c>
    </row>
    <row r="771" ht="15.95" customHeight="1" spans="1:7">
      <c r="A771" s="7"/>
      <c r="B771" s="7" t="s">
        <v>13</v>
      </c>
      <c r="C771" s="9" t="s">
        <v>483</v>
      </c>
      <c r="D771" s="7" t="str">
        <f t="shared" si="102"/>
        <v>史赛克（北京）医疗器械有限公司</v>
      </c>
      <c r="E771" s="7" t="str">
        <f t="shared" si="107"/>
        <v>国械注进20153463302</v>
      </c>
      <c r="F771" s="7" t="str">
        <f t="shared" si="107"/>
        <v>C0344081070000103633</v>
      </c>
      <c r="G771" s="8">
        <f t="shared" si="104"/>
        <v>6</v>
      </c>
    </row>
    <row r="772" ht="15.95" customHeight="1" spans="1:7">
      <c r="A772" s="7"/>
      <c r="B772" s="7" t="s">
        <v>13</v>
      </c>
      <c r="C772" s="9" t="s">
        <v>461</v>
      </c>
      <c r="D772" s="7" t="str">
        <f t="shared" si="102"/>
        <v>史赛克（北京）医疗器械有限公司</v>
      </c>
      <c r="E772" s="7" t="str">
        <f t="shared" si="107"/>
        <v>国械注进20153463302</v>
      </c>
      <c r="F772" s="7" t="str">
        <f t="shared" si="107"/>
        <v>C0344081070000103633</v>
      </c>
      <c r="G772" s="8">
        <f t="shared" si="104"/>
        <v>6</v>
      </c>
    </row>
    <row r="773" ht="15.95" customHeight="1" spans="1:7">
      <c r="A773" s="7"/>
      <c r="B773" s="7" t="s">
        <v>13</v>
      </c>
      <c r="C773" s="9" t="s">
        <v>462</v>
      </c>
      <c r="D773" s="7" t="str">
        <f t="shared" si="102"/>
        <v>史赛克（北京）医疗器械有限公司</v>
      </c>
      <c r="E773" s="7" t="str">
        <f t="shared" si="107"/>
        <v>国械注进20153463302</v>
      </c>
      <c r="F773" s="7" t="str">
        <f t="shared" si="107"/>
        <v>C0344081070000103633</v>
      </c>
      <c r="G773" s="8">
        <f t="shared" si="104"/>
        <v>6</v>
      </c>
    </row>
    <row r="774" ht="15.95" customHeight="1" spans="1:7">
      <c r="A774" s="7"/>
      <c r="B774" s="7" t="s">
        <v>13</v>
      </c>
      <c r="C774" s="9" t="s">
        <v>504</v>
      </c>
      <c r="D774" s="7" t="str">
        <f t="shared" si="102"/>
        <v>史赛克（北京）医疗器械有限公司</v>
      </c>
      <c r="E774" s="7" t="str">
        <f t="shared" si="107"/>
        <v>国械注进20153463302</v>
      </c>
      <c r="F774" s="7" t="str">
        <f t="shared" si="107"/>
        <v>C0344081070000103633</v>
      </c>
      <c r="G774" s="8">
        <f t="shared" si="104"/>
        <v>6</v>
      </c>
    </row>
    <row r="775" ht="15.95" customHeight="1" spans="1:7">
      <c r="A775" s="7"/>
      <c r="B775" s="7" t="s">
        <v>13</v>
      </c>
      <c r="C775" s="9" t="s">
        <v>505</v>
      </c>
      <c r="D775" s="7" t="str">
        <f t="shared" si="102"/>
        <v>史赛克（北京）医疗器械有限公司</v>
      </c>
      <c r="E775" s="7" t="str">
        <f t="shared" ref="E775:F790" si="108">E774</f>
        <v>国械注进20153463302</v>
      </c>
      <c r="F775" s="7" t="str">
        <f t="shared" si="108"/>
        <v>C0344081070000103633</v>
      </c>
      <c r="G775" s="8">
        <f t="shared" si="104"/>
        <v>6</v>
      </c>
    </row>
    <row r="776" ht="15.95" customHeight="1" spans="1:7">
      <c r="A776" s="7"/>
      <c r="B776" s="7" t="s">
        <v>13</v>
      </c>
      <c r="C776" s="9" t="s">
        <v>484</v>
      </c>
      <c r="D776" s="7" t="str">
        <f t="shared" si="102"/>
        <v>史赛克（北京）医疗器械有限公司</v>
      </c>
      <c r="E776" s="7" t="str">
        <f t="shared" si="108"/>
        <v>国械注进20153463302</v>
      </c>
      <c r="F776" s="7" t="str">
        <f t="shared" si="108"/>
        <v>C0344081070000103633</v>
      </c>
      <c r="G776" s="8">
        <f t="shared" si="104"/>
        <v>6</v>
      </c>
    </row>
    <row r="777" ht="15.95" customHeight="1" spans="1:7">
      <c r="A777" s="7"/>
      <c r="B777" s="7" t="s">
        <v>13</v>
      </c>
      <c r="C777" s="9" t="s">
        <v>485</v>
      </c>
      <c r="D777" s="7" t="str">
        <f t="shared" si="102"/>
        <v>史赛克（北京）医疗器械有限公司</v>
      </c>
      <c r="E777" s="7" t="str">
        <f t="shared" si="108"/>
        <v>国械注进20153463302</v>
      </c>
      <c r="F777" s="7" t="str">
        <f t="shared" si="108"/>
        <v>C0344081070000103633</v>
      </c>
      <c r="G777" s="8">
        <f t="shared" si="104"/>
        <v>6</v>
      </c>
    </row>
    <row r="778" ht="15.95" customHeight="1" spans="1:7">
      <c r="A778" s="7"/>
      <c r="B778" s="7" t="s">
        <v>13</v>
      </c>
      <c r="C778" s="9" t="s">
        <v>463</v>
      </c>
      <c r="D778" s="7" t="str">
        <f t="shared" si="102"/>
        <v>史赛克（北京）医疗器械有限公司</v>
      </c>
      <c r="E778" s="7" t="str">
        <f t="shared" si="108"/>
        <v>国械注进20153463302</v>
      </c>
      <c r="F778" s="7" t="str">
        <f t="shared" si="108"/>
        <v>C0344081070000103633</v>
      </c>
      <c r="G778" s="8">
        <f t="shared" si="104"/>
        <v>6</v>
      </c>
    </row>
    <row r="779" ht="15.95" customHeight="1" spans="1:7">
      <c r="A779" s="7"/>
      <c r="B779" s="7" t="s">
        <v>13</v>
      </c>
      <c r="C779" s="9" t="s">
        <v>464</v>
      </c>
      <c r="D779" s="7" t="str">
        <f t="shared" si="102"/>
        <v>史赛克（北京）医疗器械有限公司</v>
      </c>
      <c r="E779" s="7" t="str">
        <f t="shared" si="108"/>
        <v>国械注进20153463302</v>
      </c>
      <c r="F779" s="7" t="str">
        <f t="shared" si="108"/>
        <v>C0344081070000103633</v>
      </c>
      <c r="G779" s="8">
        <f t="shared" si="104"/>
        <v>6</v>
      </c>
    </row>
    <row r="780" ht="15.95" customHeight="1" spans="1:7">
      <c r="A780" s="7"/>
      <c r="B780" s="7" t="s">
        <v>13</v>
      </c>
      <c r="C780" s="9" t="s">
        <v>506</v>
      </c>
      <c r="D780" s="7" t="str">
        <f t="shared" si="102"/>
        <v>史赛克（北京）医疗器械有限公司</v>
      </c>
      <c r="E780" s="7" t="str">
        <f t="shared" si="108"/>
        <v>国械注进20153463302</v>
      </c>
      <c r="F780" s="7" t="str">
        <f t="shared" si="108"/>
        <v>C0344081070000103633</v>
      </c>
      <c r="G780" s="8">
        <f t="shared" si="104"/>
        <v>6</v>
      </c>
    </row>
    <row r="781" ht="15.95" customHeight="1" spans="1:7">
      <c r="A781" s="7"/>
      <c r="B781" s="7" t="s">
        <v>13</v>
      </c>
      <c r="C781" s="9" t="s">
        <v>507</v>
      </c>
      <c r="D781" s="7" t="str">
        <f t="shared" si="102"/>
        <v>史赛克（北京）医疗器械有限公司</v>
      </c>
      <c r="E781" s="7" t="str">
        <f t="shared" si="108"/>
        <v>国械注进20153463302</v>
      </c>
      <c r="F781" s="7" t="str">
        <f t="shared" si="108"/>
        <v>C0344081070000103633</v>
      </c>
      <c r="G781" s="8">
        <f t="shared" si="104"/>
        <v>6</v>
      </c>
    </row>
    <row r="782" ht="15.95" customHeight="1" spans="1:7">
      <c r="A782" s="7"/>
      <c r="B782" s="7" t="s">
        <v>13</v>
      </c>
      <c r="C782" s="9" t="s">
        <v>486</v>
      </c>
      <c r="D782" s="7" t="str">
        <f t="shared" si="102"/>
        <v>史赛克（北京）医疗器械有限公司</v>
      </c>
      <c r="E782" s="7" t="str">
        <f t="shared" si="108"/>
        <v>国械注进20153463302</v>
      </c>
      <c r="F782" s="7" t="str">
        <f t="shared" si="108"/>
        <v>C0344081070000103633</v>
      </c>
      <c r="G782" s="8">
        <f t="shared" si="104"/>
        <v>6</v>
      </c>
    </row>
    <row r="783" ht="15.95" customHeight="1" spans="1:7">
      <c r="A783" s="7"/>
      <c r="B783" s="7" t="s">
        <v>13</v>
      </c>
      <c r="C783" s="9" t="s">
        <v>487</v>
      </c>
      <c r="D783" s="7" t="str">
        <f t="shared" ref="D783:D846" si="109">D782</f>
        <v>史赛克（北京）医疗器械有限公司</v>
      </c>
      <c r="E783" s="7" t="str">
        <f t="shared" si="108"/>
        <v>国械注进20153463302</v>
      </c>
      <c r="F783" s="7" t="str">
        <f t="shared" si="108"/>
        <v>C0344081070000103633</v>
      </c>
      <c r="G783" s="8">
        <f t="shared" ref="G783:G846" si="110">G782</f>
        <v>6</v>
      </c>
    </row>
    <row r="784" ht="15.95" customHeight="1" spans="1:7">
      <c r="A784" s="7"/>
      <c r="B784" s="7" t="s">
        <v>13</v>
      </c>
      <c r="C784" s="9" t="s">
        <v>465</v>
      </c>
      <c r="D784" s="7" t="str">
        <f t="shared" si="109"/>
        <v>史赛克（北京）医疗器械有限公司</v>
      </c>
      <c r="E784" s="7" t="str">
        <f t="shared" si="108"/>
        <v>国械注进20153463302</v>
      </c>
      <c r="F784" s="7" t="str">
        <f t="shared" si="108"/>
        <v>C0344081070000103633</v>
      </c>
      <c r="G784" s="8">
        <f t="shared" si="110"/>
        <v>6</v>
      </c>
    </row>
    <row r="785" ht="15.95" customHeight="1" spans="1:7">
      <c r="A785" s="7"/>
      <c r="B785" s="7" t="s">
        <v>13</v>
      </c>
      <c r="C785" s="9" t="s">
        <v>466</v>
      </c>
      <c r="D785" s="7" t="str">
        <f t="shared" si="109"/>
        <v>史赛克（北京）医疗器械有限公司</v>
      </c>
      <c r="E785" s="7" t="str">
        <f t="shared" si="108"/>
        <v>国械注进20153463302</v>
      </c>
      <c r="F785" s="7" t="str">
        <f t="shared" si="108"/>
        <v>C0344081070000103633</v>
      </c>
      <c r="G785" s="8">
        <f t="shared" si="110"/>
        <v>6</v>
      </c>
    </row>
    <row r="786" ht="15.95" customHeight="1" spans="1:7">
      <c r="A786" s="7"/>
      <c r="B786" s="7" t="s">
        <v>13</v>
      </c>
      <c r="C786" s="9" t="s">
        <v>508</v>
      </c>
      <c r="D786" s="7" t="str">
        <f t="shared" si="109"/>
        <v>史赛克（北京）医疗器械有限公司</v>
      </c>
      <c r="E786" s="7" t="str">
        <f t="shared" si="108"/>
        <v>国械注进20153463302</v>
      </c>
      <c r="F786" s="7" t="str">
        <f t="shared" si="108"/>
        <v>C0344081070000103633</v>
      </c>
      <c r="G786" s="8">
        <f t="shared" si="110"/>
        <v>6</v>
      </c>
    </row>
    <row r="787" ht="15.95" customHeight="1" spans="1:7">
      <c r="A787" s="7"/>
      <c r="B787" s="7" t="s">
        <v>13</v>
      </c>
      <c r="C787" s="9" t="s">
        <v>509</v>
      </c>
      <c r="D787" s="7" t="str">
        <f t="shared" si="109"/>
        <v>史赛克（北京）医疗器械有限公司</v>
      </c>
      <c r="E787" s="7" t="str">
        <f t="shared" si="108"/>
        <v>国械注进20153463302</v>
      </c>
      <c r="F787" s="7" t="str">
        <f t="shared" si="108"/>
        <v>C0344081070000103633</v>
      </c>
      <c r="G787" s="8">
        <f t="shared" si="110"/>
        <v>6</v>
      </c>
    </row>
    <row r="788" ht="15.95" customHeight="1" spans="1:7">
      <c r="A788" s="7"/>
      <c r="B788" s="7" t="s">
        <v>13</v>
      </c>
      <c r="C788" s="9" t="s">
        <v>488</v>
      </c>
      <c r="D788" s="7" t="str">
        <f t="shared" si="109"/>
        <v>史赛克（北京）医疗器械有限公司</v>
      </c>
      <c r="E788" s="7" t="str">
        <f t="shared" si="108"/>
        <v>国械注进20153463302</v>
      </c>
      <c r="F788" s="7" t="str">
        <f t="shared" si="108"/>
        <v>C0344081070000103633</v>
      </c>
      <c r="G788" s="8">
        <f t="shared" si="110"/>
        <v>6</v>
      </c>
    </row>
    <row r="789" ht="15.95" customHeight="1" spans="1:7">
      <c r="A789" s="7"/>
      <c r="B789" s="7" t="s">
        <v>13</v>
      </c>
      <c r="C789" s="9" t="s">
        <v>489</v>
      </c>
      <c r="D789" s="7" t="str">
        <f t="shared" si="109"/>
        <v>史赛克（北京）医疗器械有限公司</v>
      </c>
      <c r="E789" s="7" t="str">
        <f t="shared" si="108"/>
        <v>国械注进20153463302</v>
      </c>
      <c r="F789" s="7" t="str">
        <f t="shared" si="108"/>
        <v>C0344081070000103633</v>
      </c>
      <c r="G789" s="8">
        <f t="shared" si="110"/>
        <v>6</v>
      </c>
    </row>
    <row r="790" ht="15.95" customHeight="1" spans="1:7">
      <c r="A790" s="7"/>
      <c r="B790" s="7" t="s">
        <v>13</v>
      </c>
      <c r="C790" s="9" t="s">
        <v>467</v>
      </c>
      <c r="D790" s="7" t="str">
        <f t="shared" si="109"/>
        <v>史赛克（北京）医疗器械有限公司</v>
      </c>
      <c r="E790" s="7" t="str">
        <f t="shared" si="108"/>
        <v>国械注进20153463302</v>
      </c>
      <c r="F790" s="7" t="str">
        <f t="shared" si="108"/>
        <v>C0344081070000103633</v>
      </c>
      <c r="G790" s="8">
        <f t="shared" si="110"/>
        <v>6</v>
      </c>
    </row>
    <row r="791" ht="15.95" customHeight="1" spans="1:7">
      <c r="A791" s="7"/>
      <c r="B791" s="7" t="s">
        <v>13</v>
      </c>
      <c r="C791" s="9" t="s">
        <v>468</v>
      </c>
      <c r="D791" s="7" t="str">
        <f t="shared" si="109"/>
        <v>史赛克（北京）医疗器械有限公司</v>
      </c>
      <c r="E791" s="7" t="str">
        <f t="shared" ref="E791:F806" si="111">E790</f>
        <v>国械注进20153463302</v>
      </c>
      <c r="F791" s="7" t="str">
        <f t="shared" si="111"/>
        <v>C0344081070000103633</v>
      </c>
      <c r="G791" s="8">
        <f t="shared" si="110"/>
        <v>6</v>
      </c>
    </row>
    <row r="792" ht="15.95" customHeight="1" spans="1:7">
      <c r="A792" s="7"/>
      <c r="B792" s="7" t="s">
        <v>13</v>
      </c>
      <c r="C792" s="9" t="s">
        <v>510</v>
      </c>
      <c r="D792" s="7" t="str">
        <f t="shared" si="109"/>
        <v>史赛克（北京）医疗器械有限公司</v>
      </c>
      <c r="E792" s="7" t="str">
        <f t="shared" si="111"/>
        <v>国械注进20153463302</v>
      </c>
      <c r="F792" s="7" t="str">
        <f t="shared" si="111"/>
        <v>C0344081070000103633</v>
      </c>
      <c r="G792" s="8">
        <f t="shared" si="110"/>
        <v>6</v>
      </c>
    </row>
    <row r="793" ht="15.95" customHeight="1" spans="1:7">
      <c r="A793" s="7"/>
      <c r="B793" s="7" t="s">
        <v>13</v>
      </c>
      <c r="C793" s="9" t="s">
        <v>511</v>
      </c>
      <c r="D793" s="7" t="str">
        <f t="shared" si="109"/>
        <v>史赛克（北京）医疗器械有限公司</v>
      </c>
      <c r="E793" s="7" t="str">
        <f t="shared" si="111"/>
        <v>国械注进20153463302</v>
      </c>
      <c r="F793" s="7" t="str">
        <f t="shared" si="111"/>
        <v>C0344081070000103633</v>
      </c>
      <c r="G793" s="8">
        <f t="shared" si="110"/>
        <v>6</v>
      </c>
    </row>
    <row r="794" ht="15.95" customHeight="1" spans="1:7">
      <c r="A794" s="7"/>
      <c r="B794" s="7" t="s">
        <v>13</v>
      </c>
      <c r="C794" s="9" t="s">
        <v>490</v>
      </c>
      <c r="D794" s="7" t="str">
        <f t="shared" si="109"/>
        <v>史赛克（北京）医疗器械有限公司</v>
      </c>
      <c r="E794" s="7" t="str">
        <f t="shared" si="111"/>
        <v>国械注进20153463302</v>
      </c>
      <c r="F794" s="7" t="str">
        <f t="shared" si="111"/>
        <v>C0344081070000103633</v>
      </c>
      <c r="G794" s="8">
        <f t="shared" si="110"/>
        <v>6</v>
      </c>
    </row>
    <row r="795" ht="15.95" customHeight="1" spans="1:7">
      <c r="A795" s="7"/>
      <c r="B795" s="7" t="s">
        <v>13</v>
      </c>
      <c r="C795" s="9" t="s">
        <v>491</v>
      </c>
      <c r="D795" s="7" t="str">
        <f t="shared" si="109"/>
        <v>史赛克（北京）医疗器械有限公司</v>
      </c>
      <c r="E795" s="7" t="str">
        <f t="shared" si="111"/>
        <v>国械注进20153463302</v>
      </c>
      <c r="F795" s="7" t="str">
        <f t="shared" si="111"/>
        <v>C0344081070000103633</v>
      </c>
      <c r="G795" s="8">
        <f t="shared" si="110"/>
        <v>6</v>
      </c>
    </row>
    <row r="796" ht="15.95" customHeight="1" spans="1:7">
      <c r="A796" s="7"/>
      <c r="B796" s="7" t="s">
        <v>13</v>
      </c>
      <c r="C796" s="9" t="s">
        <v>469</v>
      </c>
      <c r="D796" s="7" t="str">
        <f t="shared" si="109"/>
        <v>史赛克（北京）医疗器械有限公司</v>
      </c>
      <c r="E796" s="7" t="str">
        <f t="shared" si="111"/>
        <v>国械注进20153463302</v>
      </c>
      <c r="F796" s="7" t="str">
        <f t="shared" si="111"/>
        <v>C0344081070000103633</v>
      </c>
      <c r="G796" s="8">
        <f t="shared" si="110"/>
        <v>6</v>
      </c>
    </row>
    <row r="797" ht="15.95" customHeight="1" spans="1:7">
      <c r="A797" s="7"/>
      <c r="B797" s="7" t="s">
        <v>13</v>
      </c>
      <c r="C797" s="9" t="s">
        <v>470</v>
      </c>
      <c r="D797" s="7" t="str">
        <f t="shared" si="109"/>
        <v>史赛克（北京）医疗器械有限公司</v>
      </c>
      <c r="E797" s="7" t="str">
        <f t="shared" si="111"/>
        <v>国械注进20153463302</v>
      </c>
      <c r="F797" s="7" t="str">
        <f t="shared" si="111"/>
        <v>C0344081070000103633</v>
      </c>
      <c r="G797" s="8">
        <f t="shared" si="110"/>
        <v>6</v>
      </c>
    </row>
    <row r="798" ht="15.95" customHeight="1" spans="1:7">
      <c r="A798" s="7"/>
      <c r="B798" s="7" t="s">
        <v>13</v>
      </c>
      <c r="C798" s="9" t="s">
        <v>512</v>
      </c>
      <c r="D798" s="7" t="str">
        <f t="shared" si="109"/>
        <v>史赛克（北京）医疗器械有限公司</v>
      </c>
      <c r="E798" s="7" t="str">
        <f t="shared" si="111"/>
        <v>国械注进20153463302</v>
      </c>
      <c r="F798" s="7" t="str">
        <f t="shared" si="111"/>
        <v>C0344081070000103633</v>
      </c>
      <c r="G798" s="8">
        <f t="shared" si="110"/>
        <v>6</v>
      </c>
    </row>
    <row r="799" ht="15.95" customHeight="1" spans="1:7">
      <c r="A799" s="7"/>
      <c r="B799" s="7" t="s">
        <v>13</v>
      </c>
      <c r="C799" s="9" t="s">
        <v>513</v>
      </c>
      <c r="D799" s="7" t="str">
        <f t="shared" si="109"/>
        <v>史赛克（北京）医疗器械有限公司</v>
      </c>
      <c r="E799" s="7" t="str">
        <f t="shared" si="111"/>
        <v>国械注进20153463302</v>
      </c>
      <c r="F799" s="7" t="str">
        <f t="shared" si="111"/>
        <v>C0344081070000103633</v>
      </c>
      <c r="G799" s="8">
        <f t="shared" si="110"/>
        <v>6</v>
      </c>
    </row>
    <row r="800" ht="15.95" customHeight="1" spans="1:7">
      <c r="A800" s="7"/>
      <c r="B800" s="7" t="s">
        <v>13</v>
      </c>
      <c r="C800" s="9" t="s">
        <v>492</v>
      </c>
      <c r="D800" s="7" t="str">
        <f t="shared" si="109"/>
        <v>史赛克（北京）医疗器械有限公司</v>
      </c>
      <c r="E800" s="7" t="str">
        <f t="shared" si="111"/>
        <v>国械注进20153463302</v>
      </c>
      <c r="F800" s="7" t="str">
        <f t="shared" si="111"/>
        <v>C0344081070000103633</v>
      </c>
      <c r="G800" s="8">
        <f t="shared" si="110"/>
        <v>6</v>
      </c>
    </row>
    <row r="801" ht="15.95" customHeight="1" spans="1:7">
      <c r="A801" s="7"/>
      <c r="B801" s="7" t="s">
        <v>13</v>
      </c>
      <c r="C801" s="9" t="s">
        <v>493</v>
      </c>
      <c r="D801" s="7" t="str">
        <f t="shared" si="109"/>
        <v>史赛克（北京）医疗器械有限公司</v>
      </c>
      <c r="E801" s="7" t="str">
        <f t="shared" si="111"/>
        <v>国械注进20153463302</v>
      </c>
      <c r="F801" s="7" t="str">
        <f t="shared" si="111"/>
        <v>C0344081070000103633</v>
      </c>
      <c r="G801" s="8">
        <f t="shared" si="110"/>
        <v>6</v>
      </c>
    </row>
    <row r="802" ht="15.95" customHeight="1" spans="1:7">
      <c r="A802" s="7"/>
      <c r="B802" s="7" t="s">
        <v>13</v>
      </c>
      <c r="C802" s="9" t="s">
        <v>471</v>
      </c>
      <c r="D802" s="7" t="str">
        <f t="shared" si="109"/>
        <v>史赛克（北京）医疗器械有限公司</v>
      </c>
      <c r="E802" s="7" t="str">
        <f t="shared" si="111"/>
        <v>国械注进20153463302</v>
      </c>
      <c r="F802" s="7" t="str">
        <f t="shared" si="111"/>
        <v>C0344081070000103633</v>
      </c>
      <c r="G802" s="8">
        <f t="shared" si="110"/>
        <v>6</v>
      </c>
    </row>
    <row r="803" ht="15.95" customHeight="1" spans="1:7">
      <c r="A803" s="7"/>
      <c r="B803" s="7" t="s">
        <v>13</v>
      </c>
      <c r="C803" s="9" t="s">
        <v>472</v>
      </c>
      <c r="D803" s="7" t="str">
        <f t="shared" si="109"/>
        <v>史赛克（北京）医疗器械有限公司</v>
      </c>
      <c r="E803" s="7" t="str">
        <f t="shared" si="111"/>
        <v>国械注进20153463302</v>
      </c>
      <c r="F803" s="7" t="str">
        <f t="shared" si="111"/>
        <v>C0344081070000103633</v>
      </c>
      <c r="G803" s="8">
        <f t="shared" si="110"/>
        <v>6</v>
      </c>
    </row>
    <row r="804" ht="15.95" customHeight="1" spans="1:7">
      <c r="A804" s="7"/>
      <c r="B804" s="7" t="s">
        <v>13</v>
      </c>
      <c r="C804" s="9" t="s">
        <v>514</v>
      </c>
      <c r="D804" s="7" t="str">
        <f t="shared" si="109"/>
        <v>史赛克（北京）医疗器械有限公司</v>
      </c>
      <c r="E804" s="7" t="str">
        <f t="shared" si="111"/>
        <v>国械注进20153463302</v>
      </c>
      <c r="F804" s="7" t="str">
        <f t="shared" si="111"/>
        <v>C0344081070000103633</v>
      </c>
      <c r="G804" s="8">
        <f t="shared" si="110"/>
        <v>6</v>
      </c>
    </row>
    <row r="805" ht="15.95" customHeight="1" spans="1:7">
      <c r="A805" s="7"/>
      <c r="B805" s="7" t="s">
        <v>13</v>
      </c>
      <c r="C805" s="9" t="s">
        <v>515</v>
      </c>
      <c r="D805" s="7" t="str">
        <f t="shared" si="109"/>
        <v>史赛克（北京）医疗器械有限公司</v>
      </c>
      <c r="E805" s="7" t="str">
        <f t="shared" si="111"/>
        <v>国械注进20153463302</v>
      </c>
      <c r="F805" s="7" t="str">
        <f t="shared" si="111"/>
        <v>C0344081070000103633</v>
      </c>
      <c r="G805" s="8">
        <f t="shared" si="110"/>
        <v>6</v>
      </c>
    </row>
    <row r="806" ht="15.95" customHeight="1" spans="1:7">
      <c r="A806" s="7"/>
      <c r="B806" s="7" t="s">
        <v>13</v>
      </c>
      <c r="C806" s="9" t="s">
        <v>494</v>
      </c>
      <c r="D806" s="7" t="str">
        <f t="shared" si="109"/>
        <v>史赛克（北京）医疗器械有限公司</v>
      </c>
      <c r="E806" s="7" t="str">
        <f t="shared" si="111"/>
        <v>国械注进20153463302</v>
      </c>
      <c r="F806" s="7" t="str">
        <f t="shared" si="111"/>
        <v>C0344081070000103633</v>
      </c>
      <c r="G806" s="8">
        <f t="shared" si="110"/>
        <v>6</v>
      </c>
    </row>
    <row r="807" ht="15.95" customHeight="1" spans="1:7">
      <c r="A807" s="7"/>
      <c r="B807" s="7" t="s">
        <v>13</v>
      </c>
      <c r="C807" s="9" t="s">
        <v>495</v>
      </c>
      <c r="D807" s="7" t="str">
        <f t="shared" si="109"/>
        <v>史赛克（北京）医疗器械有限公司</v>
      </c>
      <c r="E807" s="7" t="str">
        <f t="shared" ref="E807:F817" si="112">E806</f>
        <v>国械注进20153463302</v>
      </c>
      <c r="F807" s="7" t="str">
        <f t="shared" si="112"/>
        <v>C0344081070000103633</v>
      </c>
      <c r="G807" s="8">
        <f t="shared" si="110"/>
        <v>6</v>
      </c>
    </row>
    <row r="808" ht="15.95" customHeight="1" spans="1:7">
      <c r="A808" s="7"/>
      <c r="B808" s="7" t="s">
        <v>13</v>
      </c>
      <c r="C808" s="9" t="s">
        <v>473</v>
      </c>
      <c r="D808" s="7" t="str">
        <f t="shared" si="109"/>
        <v>史赛克（北京）医疗器械有限公司</v>
      </c>
      <c r="E808" s="7" t="str">
        <f t="shared" si="112"/>
        <v>国械注进20153463302</v>
      </c>
      <c r="F808" s="7" t="str">
        <f t="shared" si="112"/>
        <v>C0344081070000103633</v>
      </c>
      <c r="G808" s="8">
        <f t="shared" si="110"/>
        <v>6</v>
      </c>
    </row>
    <row r="809" ht="15.95" customHeight="1" spans="1:7">
      <c r="A809" s="7"/>
      <c r="B809" s="7" t="s">
        <v>13</v>
      </c>
      <c r="C809" s="9" t="s">
        <v>474</v>
      </c>
      <c r="D809" s="7" t="str">
        <f t="shared" si="109"/>
        <v>史赛克（北京）医疗器械有限公司</v>
      </c>
      <c r="E809" s="7" t="str">
        <f t="shared" si="112"/>
        <v>国械注进20153463302</v>
      </c>
      <c r="F809" s="7" t="str">
        <f t="shared" si="112"/>
        <v>C0344081070000103633</v>
      </c>
      <c r="G809" s="8">
        <f t="shared" si="110"/>
        <v>6</v>
      </c>
    </row>
    <row r="810" ht="15.95" customHeight="1" spans="1:7">
      <c r="A810" s="7"/>
      <c r="B810" s="7" t="s">
        <v>13</v>
      </c>
      <c r="C810" s="9" t="s">
        <v>516</v>
      </c>
      <c r="D810" s="7" t="str">
        <f t="shared" si="109"/>
        <v>史赛克（北京）医疗器械有限公司</v>
      </c>
      <c r="E810" s="7" t="str">
        <f t="shared" si="112"/>
        <v>国械注进20153463302</v>
      </c>
      <c r="F810" s="7" t="str">
        <f t="shared" si="112"/>
        <v>C0344081070000103633</v>
      </c>
      <c r="G810" s="8">
        <f t="shared" si="110"/>
        <v>6</v>
      </c>
    </row>
    <row r="811" ht="15.95" customHeight="1" spans="1:7">
      <c r="A811" s="7"/>
      <c r="B811" s="7" t="s">
        <v>13</v>
      </c>
      <c r="C811" s="9" t="s">
        <v>517</v>
      </c>
      <c r="D811" s="7" t="str">
        <f t="shared" si="109"/>
        <v>史赛克（北京）医疗器械有限公司</v>
      </c>
      <c r="E811" s="7" t="str">
        <f t="shared" si="112"/>
        <v>国械注进20153463302</v>
      </c>
      <c r="F811" s="7" t="str">
        <f t="shared" si="112"/>
        <v>C0344081070000103633</v>
      </c>
      <c r="G811" s="8">
        <f t="shared" si="110"/>
        <v>6</v>
      </c>
    </row>
    <row r="812" ht="15.95" customHeight="1" spans="1:7">
      <c r="A812" s="7"/>
      <c r="B812" s="7" t="s">
        <v>13</v>
      </c>
      <c r="C812" s="9" t="s">
        <v>496</v>
      </c>
      <c r="D812" s="7" t="str">
        <f t="shared" si="109"/>
        <v>史赛克（北京）医疗器械有限公司</v>
      </c>
      <c r="E812" s="7" t="str">
        <f t="shared" si="112"/>
        <v>国械注进20153463302</v>
      </c>
      <c r="F812" s="7" t="str">
        <f t="shared" si="112"/>
        <v>C0344081070000103633</v>
      </c>
      <c r="G812" s="8">
        <f t="shared" si="110"/>
        <v>6</v>
      </c>
    </row>
    <row r="813" ht="15.95" customHeight="1" spans="1:7">
      <c r="A813" s="7"/>
      <c r="B813" s="7" t="s">
        <v>13</v>
      </c>
      <c r="C813" s="9" t="s">
        <v>497</v>
      </c>
      <c r="D813" s="7" t="str">
        <f t="shared" si="109"/>
        <v>史赛克（北京）医疗器械有限公司</v>
      </c>
      <c r="E813" s="7" t="str">
        <f t="shared" si="112"/>
        <v>国械注进20153463302</v>
      </c>
      <c r="F813" s="7" t="str">
        <f t="shared" si="112"/>
        <v>C0344081070000103633</v>
      </c>
      <c r="G813" s="8">
        <f t="shared" si="110"/>
        <v>6</v>
      </c>
    </row>
    <row r="814" ht="15.95" customHeight="1" spans="1:7">
      <c r="A814" s="7"/>
      <c r="B814" s="7" t="s">
        <v>13</v>
      </c>
      <c r="C814" s="9" t="s">
        <v>475</v>
      </c>
      <c r="D814" s="7" t="str">
        <f t="shared" si="109"/>
        <v>史赛克（北京）医疗器械有限公司</v>
      </c>
      <c r="E814" s="7" t="str">
        <f t="shared" si="112"/>
        <v>国械注进20153463302</v>
      </c>
      <c r="F814" s="7" t="str">
        <f t="shared" si="112"/>
        <v>C0344081070000103633</v>
      </c>
      <c r="G814" s="8">
        <f t="shared" si="110"/>
        <v>6</v>
      </c>
    </row>
    <row r="815" ht="15.95" customHeight="1" spans="1:7">
      <c r="A815" s="7"/>
      <c r="B815" s="7" t="s">
        <v>13</v>
      </c>
      <c r="C815" s="9" t="s">
        <v>476</v>
      </c>
      <c r="D815" s="7" t="str">
        <f t="shared" si="109"/>
        <v>史赛克（北京）医疗器械有限公司</v>
      </c>
      <c r="E815" s="7" t="str">
        <f t="shared" si="112"/>
        <v>国械注进20153463302</v>
      </c>
      <c r="F815" s="7" t="str">
        <f t="shared" si="112"/>
        <v>C0344081070000103633</v>
      </c>
      <c r="G815" s="8">
        <f t="shared" si="110"/>
        <v>6</v>
      </c>
    </row>
    <row r="816" ht="15.95" customHeight="1" spans="1:7">
      <c r="A816" s="7"/>
      <c r="B816" s="7" t="s">
        <v>13</v>
      </c>
      <c r="C816" s="9" t="s">
        <v>518</v>
      </c>
      <c r="D816" s="7" t="str">
        <f t="shared" si="109"/>
        <v>史赛克（北京）医疗器械有限公司</v>
      </c>
      <c r="E816" s="7" t="str">
        <f t="shared" si="112"/>
        <v>国械注进20153463302</v>
      </c>
      <c r="F816" s="7" t="str">
        <f t="shared" si="112"/>
        <v>C0344081070000103633</v>
      </c>
      <c r="G816" s="8">
        <f t="shared" si="110"/>
        <v>6</v>
      </c>
    </row>
    <row r="817" ht="15.95" customHeight="1" spans="1:7">
      <c r="A817" s="7"/>
      <c r="B817" s="7" t="s">
        <v>13</v>
      </c>
      <c r="C817" s="9" t="s">
        <v>519</v>
      </c>
      <c r="D817" s="7" t="str">
        <f t="shared" si="109"/>
        <v>史赛克（北京）医疗器械有限公司</v>
      </c>
      <c r="E817" s="7" t="str">
        <f t="shared" si="112"/>
        <v>国械注进20153463302</v>
      </c>
      <c r="F817" s="7" t="str">
        <f t="shared" si="112"/>
        <v>C0344081070000103633</v>
      </c>
      <c r="G817" s="8">
        <f t="shared" si="110"/>
        <v>6</v>
      </c>
    </row>
    <row r="818" ht="15.95" customHeight="1" spans="1:7">
      <c r="A818" s="7"/>
      <c r="B818" s="7" t="s">
        <v>13</v>
      </c>
      <c r="C818" s="9" t="s">
        <v>494</v>
      </c>
      <c r="D818" s="7" t="str">
        <f t="shared" si="109"/>
        <v>史赛克（北京）医疗器械有限公司</v>
      </c>
      <c r="E818" s="7" t="s">
        <v>520</v>
      </c>
      <c r="F818" s="7" t="s">
        <v>521</v>
      </c>
      <c r="G818" s="8">
        <f t="shared" si="110"/>
        <v>6</v>
      </c>
    </row>
    <row r="819" ht="15.95" customHeight="1" spans="1:7">
      <c r="A819" s="7"/>
      <c r="B819" s="7" t="s">
        <v>13</v>
      </c>
      <c r="C819" s="9" t="s">
        <v>495</v>
      </c>
      <c r="D819" s="7" t="str">
        <f t="shared" si="109"/>
        <v>史赛克（北京）医疗器械有限公司</v>
      </c>
      <c r="E819" s="7" t="str">
        <f t="shared" ref="E819:F829" si="113">E818</f>
        <v>国械注进20153463825</v>
      </c>
      <c r="F819" s="7" t="str">
        <f t="shared" si="113"/>
        <v>C0344021070200803633</v>
      </c>
      <c r="G819" s="8">
        <f t="shared" si="110"/>
        <v>6</v>
      </c>
    </row>
    <row r="820" ht="15.95" customHeight="1" spans="1:7">
      <c r="A820" s="7"/>
      <c r="B820" s="7" t="s">
        <v>13</v>
      </c>
      <c r="C820" s="9" t="s">
        <v>473</v>
      </c>
      <c r="D820" s="7" t="str">
        <f t="shared" si="109"/>
        <v>史赛克（北京）医疗器械有限公司</v>
      </c>
      <c r="E820" s="7" t="str">
        <f t="shared" si="113"/>
        <v>国械注进20153463825</v>
      </c>
      <c r="F820" s="7" t="str">
        <f t="shared" si="113"/>
        <v>C0344021070200803633</v>
      </c>
      <c r="G820" s="8">
        <f t="shared" si="110"/>
        <v>6</v>
      </c>
    </row>
    <row r="821" ht="15.95" customHeight="1" spans="1:7">
      <c r="A821" s="7"/>
      <c r="B821" s="7" t="s">
        <v>13</v>
      </c>
      <c r="C821" s="9" t="s">
        <v>474</v>
      </c>
      <c r="D821" s="7" t="str">
        <f t="shared" si="109"/>
        <v>史赛克（北京）医疗器械有限公司</v>
      </c>
      <c r="E821" s="7" t="str">
        <f t="shared" si="113"/>
        <v>国械注进20153463825</v>
      </c>
      <c r="F821" s="7" t="str">
        <f t="shared" si="113"/>
        <v>C0344021070200803633</v>
      </c>
      <c r="G821" s="8">
        <f t="shared" si="110"/>
        <v>6</v>
      </c>
    </row>
    <row r="822" ht="15.95" customHeight="1" spans="1:7">
      <c r="A822" s="7"/>
      <c r="B822" s="7" t="s">
        <v>13</v>
      </c>
      <c r="C822" s="9" t="s">
        <v>516</v>
      </c>
      <c r="D822" s="7" t="str">
        <f t="shared" si="109"/>
        <v>史赛克（北京）医疗器械有限公司</v>
      </c>
      <c r="E822" s="7" t="str">
        <f t="shared" si="113"/>
        <v>国械注进20153463825</v>
      </c>
      <c r="F822" s="7" t="str">
        <f t="shared" si="113"/>
        <v>C0344021070200803633</v>
      </c>
      <c r="G822" s="8">
        <f t="shared" si="110"/>
        <v>6</v>
      </c>
    </row>
    <row r="823" ht="15.95" customHeight="1" spans="1:7">
      <c r="A823" s="7"/>
      <c r="B823" s="7" t="s">
        <v>13</v>
      </c>
      <c r="C823" s="9" t="s">
        <v>517</v>
      </c>
      <c r="D823" s="7" t="str">
        <f t="shared" si="109"/>
        <v>史赛克（北京）医疗器械有限公司</v>
      </c>
      <c r="E823" s="7" t="str">
        <f t="shared" si="113"/>
        <v>国械注进20153463825</v>
      </c>
      <c r="F823" s="7" t="str">
        <f t="shared" si="113"/>
        <v>C0344021070200803633</v>
      </c>
      <c r="G823" s="8">
        <f t="shared" si="110"/>
        <v>6</v>
      </c>
    </row>
    <row r="824" ht="15.95" customHeight="1" spans="1:7">
      <c r="A824" s="7"/>
      <c r="B824" s="7" t="s">
        <v>13</v>
      </c>
      <c r="C824" s="9" t="s">
        <v>496</v>
      </c>
      <c r="D824" s="7" t="str">
        <f t="shared" si="109"/>
        <v>史赛克（北京）医疗器械有限公司</v>
      </c>
      <c r="E824" s="7" t="str">
        <f t="shared" si="113"/>
        <v>国械注进20153463825</v>
      </c>
      <c r="F824" s="7" t="str">
        <f t="shared" si="113"/>
        <v>C0344021070200803633</v>
      </c>
      <c r="G824" s="8">
        <f t="shared" si="110"/>
        <v>6</v>
      </c>
    </row>
    <row r="825" ht="15.95" customHeight="1" spans="1:7">
      <c r="A825" s="7"/>
      <c r="B825" s="7" t="s">
        <v>13</v>
      </c>
      <c r="C825" s="9" t="s">
        <v>497</v>
      </c>
      <c r="D825" s="7" t="str">
        <f t="shared" si="109"/>
        <v>史赛克（北京）医疗器械有限公司</v>
      </c>
      <c r="E825" s="7" t="str">
        <f t="shared" si="113"/>
        <v>国械注进20153463825</v>
      </c>
      <c r="F825" s="7" t="str">
        <f t="shared" si="113"/>
        <v>C0344021070200803633</v>
      </c>
      <c r="G825" s="8">
        <f t="shared" si="110"/>
        <v>6</v>
      </c>
    </row>
    <row r="826" ht="15.95" customHeight="1" spans="1:7">
      <c r="A826" s="7"/>
      <c r="B826" s="7" t="s">
        <v>13</v>
      </c>
      <c r="C826" s="9" t="s">
        <v>475</v>
      </c>
      <c r="D826" s="7" t="str">
        <f t="shared" si="109"/>
        <v>史赛克（北京）医疗器械有限公司</v>
      </c>
      <c r="E826" s="7" t="str">
        <f t="shared" si="113"/>
        <v>国械注进20153463825</v>
      </c>
      <c r="F826" s="7" t="str">
        <f t="shared" si="113"/>
        <v>C0344021070200803633</v>
      </c>
      <c r="G826" s="8">
        <f t="shared" si="110"/>
        <v>6</v>
      </c>
    </row>
    <row r="827" ht="15.95" customHeight="1" spans="1:7">
      <c r="A827" s="7"/>
      <c r="B827" s="7" t="s">
        <v>13</v>
      </c>
      <c r="C827" s="9" t="s">
        <v>476</v>
      </c>
      <c r="D827" s="7" t="str">
        <f t="shared" si="109"/>
        <v>史赛克（北京）医疗器械有限公司</v>
      </c>
      <c r="E827" s="7" t="str">
        <f t="shared" si="113"/>
        <v>国械注进20153463825</v>
      </c>
      <c r="F827" s="7" t="str">
        <f t="shared" si="113"/>
        <v>C0344021070200803633</v>
      </c>
      <c r="G827" s="8">
        <f t="shared" si="110"/>
        <v>6</v>
      </c>
    </row>
    <row r="828" ht="15.95" customHeight="1" spans="1:7">
      <c r="A828" s="7"/>
      <c r="B828" s="7" t="s">
        <v>13</v>
      </c>
      <c r="C828" s="9" t="s">
        <v>518</v>
      </c>
      <c r="D828" s="7" t="str">
        <f t="shared" si="109"/>
        <v>史赛克（北京）医疗器械有限公司</v>
      </c>
      <c r="E828" s="7" t="str">
        <f t="shared" si="113"/>
        <v>国械注进20153463825</v>
      </c>
      <c r="F828" s="7" t="str">
        <f t="shared" si="113"/>
        <v>C0344021070200803633</v>
      </c>
      <c r="G828" s="8">
        <f t="shared" si="110"/>
        <v>6</v>
      </c>
    </row>
    <row r="829" ht="15.95" customHeight="1" spans="1:7">
      <c r="A829" s="7"/>
      <c r="B829" s="7" t="s">
        <v>13</v>
      </c>
      <c r="C829" s="9" t="s">
        <v>519</v>
      </c>
      <c r="D829" s="7" t="str">
        <f t="shared" si="109"/>
        <v>史赛克（北京）医疗器械有限公司</v>
      </c>
      <c r="E829" s="7" t="str">
        <f t="shared" si="113"/>
        <v>国械注进20153463825</v>
      </c>
      <c r="F829" s="7" t="str">
        <f t="shared" si="113"/>
        <v>C0344021070200803633</v>
      </c>
      <c r="G829" s="8">
        <f t="shared" si="110"/>
        <v>6</v>
      </c>
    </row>
    <row r="830" ht="15.95" customHeight="1" spans="1:7">
      <c r="A830" s="7"/>
      <c r="B830" s="7" t="s">
        <v>13</v>
      </c>
      <c r="C830" s="9" t="s">
        <v>500</v>
      </c>
      <c r="D830" s="7" t="str">
        <f t="shared" si="109"/>
        <v>史赛克（北京）医疗器械有限公司</v>
      </c>
      <c r="E830" s="7" t="s">
        <v>522</v>
      </c>
      <c r="F830" s="7" t="s">
        <v>523</v>
      </c>
      <c r="G830" s="8">
        <f t="shared" si="110"/>
        <v>6</v>
      </c>
    </row>
    <row r="831" ht="15.95" customHeight="1" spans="1:7">
      <c r="A831" s="7"/>
      <c r="B831" s="7" t="s">
        <v>13</v>
      </c>
      <c r="C831" s="9" t="s">
        <v>501</v>
      </c>
      <c r="D831" s="7" t="str">
        <f t="shared" si="109"/>
        <v>史赛克（北京）医疗器械有限公司</v>
      </c>
      <c r="E831" s="7" t="str">
        <f t="shared" ref="E831:F846" si="114">E830</f>
        <v>国械注进20153463920</v>
      </c>
      <c r="F831" s="7" t="str">
        <f t="shared" si="114"/>
        <v>C0344061070200403633</v>
      </c>
      <c r="G831" s="8">
        <f t="shared" si="110"/>
        <v>6</v>
      </c>
    </row>
    <row r="832" ht="15.95" customHeight="1" spans="1:7">
      <c r="A832" s="7"/>
      <c r="B832" s="7" t="s">
        <v>13</v>
      </c>
      <c r="C832" s="9" t="s">
        <v>502</v>
      </c>
      <c r="D832" s="7" t="str">
        <f t="shared" si="109"/>
        <v>史赛克（北京）医疗器械有限公司</v>
      </c>
      <c r="E832" s="7" t="str">
        <f t="shared" si="114"/>
        <v>国械注进20153463920</v>
      </c>
      <c r="F832" s="7" t="str">
        <f t="shared" si="114"/>
        <v>C0344061070200403633</v>
      </c>
      <c r="G832" s="8">
        <f t="shared" si="110"/>
        <v>6</v>
      </c>
    </row>
    <row r="833" ht="15.95" customHeight="1" spans="1:7">
      <c r="A833" s="7"/>
      <c r="B833" s="7" t="s">
        <v>13</v>
      </c>
      <c r="C833" s="9" t="s">
        <v>503</v>
      </c>
      <c r="D833" s="7" t="str">
        <f t="shared" si="109"/>
        <v>史赛克（北京）医疗器械有限公司</v>
      </c>
      <c r="E833" s="7" t="str">
        <f t="shared" si="114"/>
        <v>国械注进20153463920</v>
      </c>
      <c r="F833" s="7" t="str">
        <f t="shared" si="114"/>
        <v>C0344061070200403633</v>
      </c>
      <c r="G833" s="8">
        <f t="shared" si="110"/>
        <v>6</v>
      </c>
    </row>
    <row r="834" ht="15.95" customHeight="1" spans="1:7">
      <c r="A834" s="7"/>
      <c r="B834" s="7" t="s">
        <v>13</v>
      </c>
      <c r="C834" s="9" t="s">
        <v>504</v>
      </c>
      <c r="D834" s="7" t="str">
        <f t="shared" si="109"/>
        <v>史赛克（北京）医疗器械有限公司</v>
      </c>
      <c r="E834" s="7" t="str">
        <f t="shared" si="114"/>
        <v>国械注进20153463920</v>
      </c>
      <c r="F834" s="7" t="str">
        <f t="shared" si="114"/>
        <v>C0344061070200403633</v>
      </c>
      <c r="G834" s="8">
        <f t="shared" si="110"/>
        <v>6</v>
      </c>
    </row>
    <row r="835" ht="15.95" customHeight="1" spans="1:7">
      <c r="A835" s="7"/>
      <c r="B835" s="7" t="s">
        <v>13</v>
      </c>
      <c r="C835" s="9" t="s">
        <v>505</v>
      </c>
      <c r="D835" s="7" t="str">
        <f t="shared" si="109"/>
        <v>史赛克（北京）医疗器械有限公司</v>
      </c>
      <c r="E835" s="7" t="str">
        <f t="shared" si="114"/>
        <v>国械注进20153463920</v>
      </c>
      <c r="F835" s="7" t="str">
        <f t="shared" si="114"/>
        <v>C0344061070200403633</v>
      </c>
      <c r="G835" s="8">
        <f t="shared" si="110"/>
        <v>6</v>
      </c>
    </row>
    <row r="836" ht="15.95" customHeight="1" spans="1:7">
      <c r="A836" s="7"/>
      <c r="B836" s="7" t="s">
        <v>13</v>
      </c>
      <c r="C836" s="9" t="s">
        <v>506</v>
      </c>
      <c r="D836" s="7" t="str">
        <f t="shared" si="109"/>
        <v>史赛克（北京）医疗器械有限公司</v>
      </c>
      <c r="E836" s="7" t="str">
        <f t="shared" si="114"/>
        <v>国械注进20153463920</v>
      </c>
      <c r="F836" s="7" t="str">
        <f t="shared" si="114"/>
        <v>C0344061070200403633</v>
      </c>
      <c r="G836" s="8">
        <f t="shared" si="110"/>
        <v>6</v>
      </c>
    </row>
    <row r="837" ht="15.95" customHeight="1" spans="1:7">
      <c r="A837" s="7"/>
      <c r="B837" s="7" t="s">
        <v>13</v>
      </c>
      <c r="C837" s="9" t="s">
        <v>507</v>
      </c>
      <c r="D837" s="7" t="str">
        <f t="shared" si="109"/>
        <v>史赛克（北京）医疗器械有限公司</v>
      </c>
      <c r="E837" s="7" t="str">
        <f t="shared" si="114"/>
        <v>国械注进20153463920</v>
      </c>
      <c r="F837" s="7" t="str">
        <f t="shared" si="114"/>
        <v>C0344061070200403633</v>
      </c>
      <c r="G837" s="8">
        <f t="shared" si="110"/>
        <v>6</v>
      </c>
    </row>
    <row r="838" ht="15.95" customHeight="1" spans="1:7">
      <c r="A838" s="7"/>
      <c r="B838" s="7" t="s">
        <v>13</v>
      </c>
      <c r="C838" s="9" t="s">
        <v>508</v>
      </c>
      <c r="D838" s="7" t="str">
        <f t="shared" si="109"/>
        <v>史赛克（北京）医疗器械有限公司</v>
      </c>
      <c r="E838" s="7" t="str">
        <f t="shared" si="114"/>
        <v>国械注进20153463920</v>
      </c>
      <c r="F838" s="7" t="str">
        <f t="shared" si="114"/>
        <v>C0344061070200403633</v>
      </c>
      <c r="G838" s="8">
        <f t="shared" si="110"/>
        <v>6</v>
      </c>
    </row>
    <row r="839" ht="15.95" customHeight="1" spans="1:7">
      <c r="A839" s="7"/>
      <c r="B839" s="7" t="s">
        <v>13</v>
      </c>
      <c r="C839" s="9" t="s">
        <v>509</v>
      </c>
      <c r="D839" s="7" t="str">
        <f t="shared" si="109"/>
        <v>史赛克（北京）医疗器械有限公司</v>
      </c>
      <c r="E839" s="7" t="str">
        <f t="shared" si="114"/>
        <v>国械注进20153463920</v>
      </c>
      <c r="F839" s="7" t="str">
        <f t="shared" si="114"/>
        <v>C0344061070200403633</v>
      </c>
      <c r="G839" s="8">
        <f t="shared" si="110"/>
        <v>6</v>
      </c>
    </row>
    <row r="840" ht="15.95" customHeight="1" spans="1:7">
      <c r="A840" s="7"/>
      <c r="B840" s="7" t="s">
        <v>13</v>
      </c>
      <c r="C840" s="9" t="s">
        <v>510</v>
      </c>
      <c r="D840" s="7" t="str">
        <f t="shared" si="109"/>
        <v>史赛克（北京）医疗器械有限公司</v>
      </c>
      <c r="E840" s="7" t="str">
        <f t="shared" si="114"/>
        <v>国械注进20153463920</v>
      </c>
      <c r="F840" s="7" t="str">
        <f t="shared" si="114"/>
        <v>C0344061070200403633</v>
      </c>
      <c r="G840" s="8">
        <f t="shared" si="110"/>
        <v>6</v>
      </c>
    </row>
    <row r="841" ht="15.95" customHeight="1" spans="1:7">
      <c r="A841" s="7"/>
      <c r="B841" s="7" t="s">
        <v>13</v>
      </c>
      <c r="C841" s="9" t="s">
        <v>511</v>
      </c>
      <c r="D841" s="7" t="str">
        <f t="shared" si="109"/>
        <v>史赛克（北京）医疗器械有限公司</v>
      </c>
      <c r="E841" s="7" t="str">
        <f t="shared" si="114"/>
        <v>国械注进20153463920</v>
      </c>
      <c r="F841" s="7" t="str">
        <f t="shared" si="114"/>
        <v>C0344061070200403633</v>
      </c>
      <c r="G841" s="8">
        <f t="shared" si="110"/>
        <v>6</v>
      </c>
    </row>
    <row r="842" ht="15.95" customHeight="1" spans="1:7">
      <c r="A842" s="7"/>
      <c r="B842" s="7" t="s">
        <v>13</v>
      </c>
      <c r="C842" s="9" t="s">
        <v>512</v>
      </c>
      <c r="D842" s="7" t="str">
        <f t="shared" si="109"/>
        <v>史赛克（北京）医疗器械有限公司</v>
      </c>
      <c r="E842" s="7" t="str">
        <f t="shared" si="114"/>
        <v>国械注进20153463920</v>
      </c>
      <c r="F842" s="7" t="str">
        <f t="shared" si="114"/>
        <v>C0344061070200403633</v>
      </c>
      <c r="G842" s="8">
        <f t="shared" si="110"/>
        <v>6</v>
      </c>
    </row>
    <row r="843" ht="15.95" customHeight="1" spans="1:7">
      <c r="A843" s="7"/>
      <c r="B843" s="7" t="s">
        <v>13</v>
      </c>
      <c r="C843" s="9" t="s">
        <v>513</v>
      </c>
      <c r="D843" s="7" t="str">
        <f t="shared" si="109"/>
        <v>史赛克（北京）医疗器械有限公司</v>
      </c>
      <c r="E843" s="7" t="str">
        <f t="shared" si="114"/>
        <v>国械注进20153463920</v>
      </c>
      <c r="F843" s="7" t="str">
        <f t="shared" si="114"/>
        <v>C0344061070200403633</v>
      </c>
      <c r="G843" s="8">
        <f t="shared" si="110"/>
        <v>6</v>
      </c>
    </row>
    <row r="844" ht="15.95" customHeight="1" spans="1:7">
      <c r="A844" s="7"/>
      <c r="B844" s="7" t="s">
        <v>13</v>
      </c>
      <c r="C844" s="9" t="s">
        <v>514</v>
      </c>
      <c r="D844" s="7" t="str">
        <f t="shared" si="109"/>
        <v>史赛克（北京）医疗器械有限公司</v>
      </c>
      <c r="E844" s="7" t="str">
        <f t="shared" si="114"/>
        <v>国械注进20153463920</v>
      </c>
      <c r="F844" s="7" t="str">
        <f t="shared" si="114"/>
        <v>C0344061070200403633</v>
      </c>
      <c r="G844" s="8">
        <f t="shared" si="110"/>
        <v>6</v>
      </c>
    </row>
    <row r="845" ht="15.95" customHeight="1" spans="1:7">
      <c r="A845" s="7"/>
      <c r="B845" s="7" t="s">
        <v>13</v>
      </c>
      <c r="C845" s="9" t="s">
        <v>515</v>
      </c>
      <c r="D845" s="7" t="str">
        <f t="shared" si="109"/>
        <v>史赛克（北京）医疗器械有限公司</v>
      </c>
      <c r="E845" s="7" t="str">
        <f t="shared" si="114"/>
        <v>国械注进20153463920</v>
      </c>
      <c r="F845" s="7" t="str">
        <f t="shared" si="114"/>
        <v>C0344061070200403633</v>
      </c>
      <c r="G845" s="8">
        <f t="shared" si="110"/>
        <v>6</v>
      </c>
    </row>
    <row r="846" ht="15.95" customHeight="1" spans="1:7">
      <c r="A846" s="7"/>
      <c r="B846" s="7" t="s">
        <v>13</v>
      </c>
      <c r="C846" s="9" t="s">
        <v>516</v>
      </c>
      <c r="D846" s="7" t="str">
        <f t="shared" si="109"/>
        <v>史赛克（北京）医疗器械有限公司</v>
      </c>
      <c r="E846" s="7" t="str">
        <f t="shared" si="114"/>
        <v>国械注进20153463920</v>
      </c>
      <c r="F846" s="7" t="str">
        <f t="shared" si="114"/>
        <v>C0344061070200403633</v>
      </c>
      <c r="G846" s="8">
        <f t="shared" si="110"/>
        <v>6</v>
      </c>
    </row>
    <row r="847" ht="15.95" customHeight="1" spans="1:7">
      <c r="A847" s="7"/>
      <c r="B847" s="7" t="s">
        <v>13</v>
      </c>
      <c r="C847" s="9" t="s">
        <v>517</v>
      </c>
      <c r="D847" s="7" t="str">
        <f t="shared" ref="D847:D910" si="115">D846</f>
        <v>史赛克（北京）医疗器械有限公司</v>
      </c>
      <c r="E847" s="7" t="str">
        <f t="shared" ref="E847:F849" si="116">E846</f>
        <v>国械注进20153463920</v>
      </c>
      <c r="F847" s="7" t="str">
        <f t="shared" si="116"/>
        <v>C0344061070200403633</v>
      </c>
      <c r="G847" s="8">
        <f t="shared" ref="G847:G910" si="117">G846</f>
        <v>6</v>
      </c>
    </row>
    <row r="848" ht="15.95" customHeight="1" spans="1:7">
      <c r="A848" s="7"/>
      <c r="B848" s="7" t="s">
        <v>13</v>
      </c>
      <c r="C848" s="9" t="s">
        <v>518</v>
      </c>
      <c r="D848" s="7" t="str">
        <f t="shared" si="115"/>
        <v>史赛克（北京）医疗器械有限公司</v>
      </c>
      <c r="E848" s="7" t="str">
        <f t="shared" si="116"/>
        <v>国械注进20153463920</v>
      </c>
      <c r="F848" s="7" t="str">
        <f t="shared" si="116"/>
        <v>C0344061070200403633</v>
      </c>
      <c r="G848" s="8">
        <f t="shared" si="117"/>
        <v>6</v>
      </c>
    </row>
    <row r="849" ht="15.95" customHeight="1" spans="1:7">
      <c r="A849" s="7"/>
      <c r="B849" s="7" t="s">
        <v>13</v>
      </c>
      <c r="C849" s="9" t="s">
        <v>519</v>
      </c>
      <c r="D849" s="7" t="str">
        <f t="shared" si="115"/>
        <v>史赛克（北京）医疗器械有限公司</v>
      </c>
      <c r="E849" s="7" t="str">
        <f t="shared" si="116"/>
        <v>国械注进20153463920</v>
      </c>
      <c r="F849" s="7" t="str">
        <f t="shared" si="116"/>
        <v>C0344061070200403633</v>
      </c>
      <c r="G849" s="8">
        <f t="shared" si="117"/>
        <v>6</v>
      </c>
    </row>
    <row r="850" ht="15.95" customHeight="1" spans="1:7">
      <c r="A850" s="7"/>
      <c r="B850" s="7" t="s">
        <v>13</v>
      </c>
      <c r="C850" s="9" t="s">
        <v>477</v>
      </c>
      <c r="D850" s="7" t="str">
        <f t="shared" si="115"/>
        <v>史赛克（北京）医疗器械有限公司</v>
      </c>
      <c r="E850" s="7" t="s">
        <v>524</v>
      </c>
      <c r="F850" s="7" t="s">
        <v>525</v>
      </c>
      <c r="G850" s="8">
        <f t="shared" si="117"/>
        <v>6</v>
      </c>
    </row>
    <row r="851" ht="15.95" customHeight="1" spans="1:7">
      <c r="A851" s="7"/>
      <c r="B851" s="7" t="s">
        <v>13</v>
      </c>
      <c r="C851" s="9" t="s">
        <v>479</v>
      </c>
      <c r="D851" s="7" t="str">
        <f t="shared" si="115"/>
        <v>史赛克（北京）医疗器械有限公司</v>
      </c>
      <c r="E851" s="7" t="str">
        <f t="shared" ref="E851:F866" si="118">E850</f>
        <v>国械注进20163460078</v>
      </c>
      <c r="F851" s="7" t="str">
        <f t="shared" si="118"/>
        <v>C0344051070200003633</v>
      </c>
      <c r="G851" s="8">
        <f t="shared" si="117"/>
        <v>6</v>
      </c>
    </row>
    <row r="852" ht="15.95" customHeight="1" spans="1:7">
      <c r="A852" s="7"/>
      <c r="B852" s="7" t="s">
        <v>13</v>
      </c>
      <c r="C852" s="9" t="s">
        <v>454</v>
      </c>
      <c r="D852" s="7" t="str">
        <f t="shared" si="115"/>
        <v>史赛克（北京）医疗器械有限公司</v>
      </c>
      <c r="E852" s="7" t="str">
        <f t="shared" si="118"/>
        <v>国械注进20163460078</v>
      </c>
      <c r="F852" s="7" t="str">
        <f t="shared" si="118"/>
        <v>C0344051070200003633</v>
      </c>
      <c r="G852" s="8">
        <f t="shared" si="117"/>
        <v>6</v>
      </c>
    </row>
    <row r="853" ht="15.95" customHeight="1" spans="1:7">
      <c r="A853" s="7"/>
      <c r="B853" s="7" t="s">
        <v>13</v>
      </c>
      <c r="C853" s="9" t="s">
        <v>458</v>
      </c>
      <c r="D853" s="7" t="str">
        <f t="shared" si="115"/>
        <v>史赛克（北京）医疗器械有限公司</v>
      </c>
      <c r="E853" s="7" t="str">
        <f t="shared" si="118"/>
        <v>国械注进20163460078</v>
      </c>
      <c r="F853" s="7" t="str">
        <f t="shared" si="118"/>
        <v>C0344051070200003633</v>
      </c>
      <c r="G853" s="8">
        <f t="shared" si="117"/>
        <v>6</v>
      </c>
    </row>
    <row r="854" ht="15.95" customHeight="1" spans="1:7">
      <c r="A854" s="7"/>
      <c r="B854" s="7" t="s">
        <v>13</v>
      </c>
      <c r="C854" s="9" t="s">
        <v>500</v>
      </c>
      <c r="D854" s="7" t="str">
        <f t="shared" si="115"/>
        <v>史赛克（北京）医疗器械有限公司</v>
      </c>
      <c r="E854" s="7" t="str">
        <f t="shared" si="118"/>
        <v>国械注进20163460078</v>
      </c>
      <c r="F854" s="7" t="str">
        <f t="shared" si="118"/>
        <v>C0344051070200003633</v>
      </c>
      <c r="G854" s="8">
        <f t="shared" si="117"/>
        <v>6</v>
      </c>
    </row>
    <row r="855" ht="15.95" customHeight="1" spans="1:7">
      <c r="A855" s="7"/>
      <c r="B855" s="7" t="s">
        <v>13</v>
      </c>
      <c r="C855" s="9" t="s">
        <v>501</v>
      </c>
      <c r="D855" s="7" t="str">
        <f t="shared" si="115"/>
        <v>史赛克（北京）医疗器械有限公司</v>
      </c>
      <c r="E855" s="7" t="str">
        <f t="shared" si="118"/>
        <v>国械注进20163460078</v>
      </c>
      <c r="F855" s="7" t="str">
        <f t="shared" si="118"/>
        <v>C0344051070200003633</v>
      </c>
      <c r="G855" s="8">
        <f t="shared" si="117"/>
        <v>6</v>
      </c>
    </row>
    <row r="856" ht="15.95" customHeight="1" spans="1:7">
      <c r="A856" s="7"/>
      <c r="B856" s="7" t="s">
        <v>13</v>
      </c>
      <c r="C856" s="9" t="s">
        <v>480</v>
      </c>
      <c r="D856" s="7" t="str">
        <f t="shared" si="115"/>
        <v>史赛克（北京）医疗器械有限公司</v>
      </c>
      <c r="E856" s="7" t="str">
        <f t="shared" si="118"/>
        <v>国械注进20163460078</v>
      </c>
      <c r="F856" s="7" t="str">
        <f t="shared" si="118"/>
        <v>C0344051070200003633</v>
      </c>
      <c r="G856" s="8">
        <f t="shared" si="117"/>
        <v>6</v>
      </c>
    </row>
    <row r="857" ht="15.95" customHeight="1" spans="1:7">
      <c r="A857" s="7"/>
      <c r="B857" s="7" t="s">
        <v>13</v>
      </c>
      <c r="C857" s="9" t="s">
        <v>481</v>
      </c>
      <c r="D857" s="7" t="str">
        <f t="shared" si="115"/>
        <v>史赛克（北京）医疗器械有限公司</v>
      </c>
      <c r="E857" s="7" t="str">
        <f t="shared" si="118"/>
        <v>国械注进20163460078</v>
      </c>
      <c r="F857" s="7" t="str">
        <f t="shared" si="118"/>
        <v>C0344051070200003633</v>
      </c>
      <c r="G857" s="8">
        <f t="shared" si="117"/>
        <v>6</v>
      </c>
    </row>
    <row r="858" ht="15.95" customHeight="1" spans="1:7">
      <c r="A858" s="7"/>
      <c r="B858" s="7" t="s">
        <v>13</v>
      </c>
      <c r="C858" s="9" t="s">
        <v>459</v>
      </c>
      <c r="D858" s="7" t="str">
        <f t="shared" si="115"/>
        <v>史赛克（北京）医疗器械有限公司</v>
      </c>
      <c r="E858" s="7" t="str">
        <f t="shared" si="118"/>
        <v>国械注进20163460078</v>
      </c>
      <c r="F858" s="7" t="str">
        <f t="shared" si="118"/>
        <v>C0344051070200003633</v>
      </c>
      <c r="G858" s="8">
        <f t="shared" si="117"/>
        <v>6</v>
      </c>
    </row>
    <row r="859" ht="15.95" customHeight="1" spans="1:7">
      <c r="A859" s="7"/>
      <c r="B859" s="7" t="s">
        <v>13</v>
      </c>
      <c r="C859" s="9" t="s">
        <v>460</v>
      </c>
      <c r="D859" s="7" t="str">
        <f t="shared" si="115"/>
        <v>史赛克（北京）医疗器械有限公司</v>
      </c>
      <c r="E859" s="7" t="str">
        <f t="shared" si="118"/>
        <v>国械注进20163460078</v>
      </c>
      <c r="F859" s="7" t="str">
        <f t="shared" si="118"/>
        <v>C0344051070200003633</v>
      </c>
      <c r="G859" s="8">
        <f t="shared" si="117"/>
        <v>6</v>
      </c>
    </row>
    <row r="860" ht="15.95" customHeight="1" spans="1:7">
      <c r="A860" s="7"/>
      <c r="B860" s="7" t="s">
        <v>13</v>
      </c>
      <c r="C860" s="9" t="s">
        <v>502</v>
      </c>
      <c r="D860" s="7" t="str">
        <f t="shared" si="115"/>
        <v>史赛克（北京）医疗器械有限公司</v>
      </c>
      <c r="E860" s="7" t="str">
        <f t="shared" si="118"/>
        <v>国械注进20163460078</v>
      </c>
      <c r="F860" s="7" t="str">
        <f t="shared" si="118"/>
        <v>C0344051070200003633</v>
      </c>
      <c r="G860" s="8">
        <f t="shared" si="117"/>
        <v>6</v>
      </c>
    </row>
    <row r="861" ht="15.95" customHeight="1" spans="1:7">
      <c r="A861" s="7"/>
      <c r="B861" s="7" t="s">
        <v>13</v>
      </c>
      <c r="C861" s="9" t="s">
        <v>503</v>
      </c>
      <c r="D861" s="7" t="str">
        <f t="shared" si="115"/>
        <v>史赛克（北京）医疗器械有限公司</v>
      </c>
      <c r="E861" s="7" t="str">
        <f t="shared" si="118"/>
        <v>国械注进20163460078</v>
      </c>
      <c r="F861" s="7" t="str">
        <f t="shared" si="118"/>
        <v>C0344051070200003633</v>
      </c>
      <c r="G861" s="8">
        <f t="shared" si="117"/>
        <v>6</v>
      </c>
    </row>
    <row r="862" ht="15.95" customHeight="1" spans="1:7">
      <c r="A862" s="7"/>
      <c r="B862" s="7" t="s">
        <v>13</v>
      </c>
      <c r="C862" s="9" t="s">
        <v>482</v>
      </c>
      <c r="D862" s="7" t="str">
        <f t="shared" si="115"/>
        <v>史赛克（北京）医疗器械有限公司</v>
      </c>
      <c r="E862" s="7" t="str">
        <f t="shared" si="118"/>
        <v>国械注进20163460078</v>
      </c>
      <c r="F862" s="7" t="str">
        <f t="shared" si="118"/>
        <v>C0344051070200003633</v>
      </c>
      <c r="G862" s="8">
        <f t="shared" si="117"/>
        <v>6</v>
      </c>
    </row>
    <row r="863" ht="15.95" customHeight="1" spans="1:7">
      <c r="A863" s="7"/>
      <c r="B863" s="7" t="s">
        <v>13</v>
      </c>
      <c r="C863" s="9" t="s">
        <v>483</v>
      </c>
      <c r="D863" s="7" t="str">
        <f t="shared" si="115"/>
        <v>史赛克（北京）医疗器械有限公司</v>
      </c>
      <c r="E863" s="7" t="str">
        <f t="shared" si="118"/>
        <v>国械注进20163460078</v>
      </c>
      <c r="F863" s="7" t="str">
        <f t="shared" si="118"/>
        <v>C0344051070200003633</v>
      </c>
      <c r="G863" s="8">
        <f t="shared" si="117"/>
        <v>6</v>
      </c>
    </row>
    <row r="864" ht="15.95" customHeight="1" spans="1:7">
      <c r="A864" s="7"/>
      <c r="B864" s="7" t="s">
        <v>13</v>
      </c>
      <c r="C864" s="9" t="s">
        <v>461</v>
      </c>
      <c r="D864" s="7" t="str">
        <f t="shared" si="115"/>
        <v>史赛克（北京）医疗器械有限公司</v>
      </c>
      <c r="E864" s="7" t="str">
        <f t="shared" si="118"/>
        <v>国械注进20163460078</v>
      </c>
      <c r="F864" s="7" t="str">
        <f t="shared" si="118"/>
        <v>C0344051070200003633</v>
      </c>
      <c r="G864" s="8">
        <f t="shared" si="117"/>
        <v>6</v>
      </c>
    </row>
    <row r="865" ht="15.95" customHeight="1" spans="1:7">
      <c r="A865" s="7"/>
      <c r="B865" s="7" t="s">
        <v>13</v>
      </c>
      <c r="C865" s="9" t="s">
        <v>462</v>
      </c>
      <c r="D865" s="7" t="str">
        <f t="shared" si="115"/>
        <v>史赛克（北京）医疗器械有限公司</v>
      </c>
      <c r="E865" s="7" t="str">
        <f t="shared" si="118"/>
        <v>国械注进20163460078</v>
      </c>
      <c r="F865" s="7" t="str">
        <f t="shared" si="118"/>
        <v>C0344051070200003633</v>
      </c>
      <c r="G865" s="8">
        <f t="shared" si="117"/>
        <v>6</v>
      </c>
    </row>
    <row r="866" ht="15.95" customHeight="1" spans="1:7">
      <c r="A866" s="7"/>
      <c r="B866" s="7" t="s">
        <v>13</v>
      </c>
      <c r="C866" s="9" t="s">
        <v>504</v>
      </c>
      <c r="D866" s="7" t="str">
        <f t="shared" si="115"/>
        <v>史赛克（北京）医疗器械有限公司</v>
      </c>
      <c r="E866" s="7" t="str">
        <f t="shared" si="118"/>
        <v>国械注进20163460078</v>
      </c>
      <c r="F866" s="7" t="str">
        <f t="shared" si="118"/>
        <v>C0344051070200003633</v>
      </c>
      <c r="G866" s="8">
        <f t="shared" si="117"/>
        <v>6</v>
      </c>
    </row>
    <row r="867" ht="15.95" customHeight="1" spans="1:7">
      <c r="A867" s="7"/>
      <c r="B867" s="7" t="s">
        <v>13</v>
      </c>
      <c r="C867" s="9" t="s">
        <v>505</v>
      </c>
      <c r="D867" s="7" t="str">
        <f t="shared" si="115"/>
        <v>史赛克（北京）医疗器械有限公司</v>
      </c>
      <c r="E867" s="7" t="str">
        <f t="shared" ref="E867:F882" si="119">E866</f>
        <v>国械注进20163460078</v>
      </c>
      <c r="F867" s="7" t="str">
        <f t="shared" si="119"/>
        <v>C0344051070200003633</v>
      </c>
      <c r="G867" s="8">
        <f t="shared" si="117"/>
        <v>6</v>
      </c>
    </row>
    <row r="868" ht="15.95" customHeight="1" spans="1:7">
      <c r="A868" s="7"/>
      <c r="B868" s="7" t="s">
        <v>13</v>
      </c>
      <c r="C868" s="9" t="s">
        <v>484</v>
      </c>
      <c r="D868" s="7" t="str">
        <f t="shared" si="115"/>
        <v>史赛克（北京）医疗器械有限公司</v>
      </c>
      <c r="E868" s="7" t="str">
        <f t="shared" si="119"/>
        <v>国械注进20163460078</v>
      </c>
      <c r="F868" s="7" t="str">
        <f t="shared" si="119"/>
        <v>C0344051070200003633</v>
      </c>
      <c r="G868" s="8">
        <f t="shared" si="117"/>
        <v>6</v>
      </c>
    </row>
    <row r="869" ht="15.95" customHeight="1" spans="1:7">
      <c r="A869" s="7"/>
      <c r="B869" s="7" t="s">
        <v>13</v>
      </c>
      <c r="C869" s="9" t="s">
        <v>485</v>
      </c>
      <c r="D869" s="7" t="str">
        <f t="shared" si="115"/>
        <v>史赛克（北京）医疗器械有限公司</v>
      </c>
      <c r="E869" s="7" t="str">
        <f t="shared" si="119"/>
        <v>国械注进20163460078</v>
      </c>
      <c r="F869" s="7" t="str">
        <f t="shared" si="119"/>
        <v>C0344051070200003633</v>
      </c>
      <c r="G869" s="8">
        <f t="shared" si="117"/>
        <v>6</v>
      </c>
    </row>
    <row r="870" ht="15.95" customHeight="1" spans="1:7">
      <c r="A870" s="7"/>
      <c r="B870" s="7" t="s">
        <v>13</v>
      </c>
      <c r="C870" s="9" t="s">
        <v>463</v>
      </c>
      <c r="D870" s="7" t="str">
        <f t="shared" si="115"/>
        <v>史赛克（北京）医疗器械有限公司</v>
      </c>
      <c r="E870" s="7" t="str">
        <f t="shared" si="119"/>
        <v>国械注进20163460078</v>
      </c>
      <c r="F870" s="7" t="str">
        <f t="shared" si="119"/>
        <v>C0344051070200003633</v>
      </c>
      <c r="G870" s="8">
        <f t="shared" si="117"/>
        <v>6</v>
      </c>
    </row>
    <row r="871" ht="15.95" customHeight="1" spans="1:7">
      <c r="A871" s="7"/>
      <c r="B871" s="7" t="s">
        <v>13</v>
      </c>
      <c r="C871" s="9" t="s">
        <v>464</v>
      </c>
      <c r="D871" s="7" t="str">
        <f t="shared" si="115"/>
        <v>史赛克（北京）医疗器械有限公司</v>
      </c>
      <c r="E871" s="7" t="str">
        <f t="shared" si="119"/>
        <v>国械注进20163460078</v>
      </c>
      <c r="F871" s="7" t="str">
        <f t="shared" si="119"/>
        <v>C0344051070200003633</v>
      </c>
      <c r="G871" s="8">
        <f t="shared" si="117"/>
        <v>6</v>
      </c>
    </row>
    <row r="872" ht="15.95" customHeight="1" spans="1:7">
      <c r="A872" s="7"/>
      <c r="B872" s="7" t="s">
        <v>13</v>
      </c>
      <c r="C872" s="9" t="s">
        <v>506</v>
      </c>
      <c r="D872" s="7" t="str">
        <f t="shared" si="115"/>
        <v>史赛克（北京）医疗器械有限公司</v>
      </c>
      <c r="E872" s="7" t="str">
        <f t="shared" si="119"/>
        <v>国械注进20163460078</v>
      </c>
      <c r="F872" s="7" t="str">
        <f t="shared" si="119"/>
        <v>C0344051070200003633</v>
      </c>
      <c r="G872" s="8">
        <f t="shared" si="117"/>
        <v>6</v>
      </c>
    </row>
    <row r="873" ht="15.95" customHeight="1" spans="1:7">
      <c r="A873" s="7"/>
      <c r="B873" s="7" t="s">
        <v>13</v>
      </c>
      <c r="C873" s="9" t="s">
        <v>507</v>
      </c>
      <c r="D873" s="7" t="str">
        <f t="shared" si="115"/>
        <v>史赛克（北京）医疗器械有限公司</v>
      </c>
      <c r="E873" s="7" t="str">
        <f t="shared" si="119"/>
        <v>国械注进20163460078</v>
      </c>
      <c r="F873" s="7" t="str">
        <f t="shared" si="119"/>
        <v>C0344051070200003633</v>
      </c>
      <c r="G873" s="8">
        <f t="shared" si="117"/>
        <v>6</v>
      </c>
    </row>
    <row r="874" ht="15.95" customHeight="1" spans="1:7">
      <c r="A874" s="7"/>
      <c r="B874" s="7" t="s">
        <v>13</v>
      </c>
      <c r="C874" s="9" t="s">
        <v>486</v>
      </c>
      <c r="D874" s="7" t="str">
        <f t="shared" si="115"/>
        <v>史赛克（北京）医疗器械有限公司</v>
      </c>
      <c r="E874" s="7" t="str">
        <f t="shared" si="119"/>
        <v>国械注进20163460078</v>
      </c>
      <c r="F874" s="7" t="str">
        <f t="shared" si="119"/>
        <v>C0344051070200003633</v>
      </c>
      <c r="G874" s="8">
        <f t="shared" si="117"/>
        <v>6</v>
      </c>
    </row>
    <row r="875" ht="15.95" customHeight="1" spans="1:7">
      <c r="A875" s="7"/>
      <c r="B875" s="7" t="s">
        <v>13</v>
      </c>
      <c r="C875" s="9" t="s">
        <v>487</v>
      </c>
      <c r="D875" s="7" t="str">
        <f t="shared" si="115"/>
        <v>史赛克（北京）医疗器械有限公司</v>
      </c>
      <c r="E875" s="7" t="str">
        <f t="shared" si="119"/>
        <v>国械注进20163460078</v>
      </c>
      <c r="F875" s="7" t="str">
        <f t="shared" si="119"/>
        <v>C0344051070200003633</v>
      </c>
      <c r="G875" s="8">
        <f t="shared" si="117"/>
        <v>6</v>
      </c>
    </row>
    <row r="876" ht="15.95" customHeight="1" spans="1:7">
      <c r="A876" s="7"/>
      <c r="B876" s="7" t="s">
        <v>13</v>
      </c>
      <c r="C876" s="9" t="s">
        <v>465</v>
      </c>
      <c r="D876" s="7" t="str">
        <f t="shared" si="115"/>
        <v>史赛克（北京）医疗器械有限公司</v>
      </c>
      <c r="E876" s="7" t="str">
        <f t="shared" si="119"/>
        <v>国械注进20163460078</v>
      </c>
      <c r="F876" s="7" t="str">
        <f t="shared" si="119"/>
        <v>C0344051070200003633</v>
      </c>
      <c r="G876" s="8">
        <f t="shared" si="117"/>
        <v>6</v>
      </c>
    </row>
    <row r="877" ht="15.95" customHeight="1" spans="1:7">
      <c r="A877" s="7"/>
      <c r="B877" s="7" t="s">
        <v>13</v>
      </c>
      <c r="C877" s="9" t="s">
        <v>466</v>
      </c>
      <c r="D877" s="7" t="str">
        <f t="shared" si="115"/>
        <v>史赛克（北京）医疗器械有限公司</v>
      </c>
      <c r="E877" s="7" t="str">
        <f t="shared" si="119"/>
        <v>国械注进20163460078</v>
      </c>
      <c r="F877" s="7" t="str">
        <f t="shared" si="119"/>
        <v>C0344051070200003633</v>
      </c>
      <c r="G877" s="8">
        <f t="shared" si="117"/>
        <v>6</v>
      </c>
    </row>
    <row r="878" ht="15.95" customHeight="1" spans="1:7">
      <c r="A878" s="7"/>
      <c r="B878" s="7" t="s">
        <v>13</v>
      </c>
      <c r="C878" s="9" t="s">
        <v>508</v>
      </c>
      <c r="D878" s="7" t="str">
        <f t="shared" si="115"/>
        <v>史赛克（北京）医疗器械有限公司</v>
      </c>
      <c r="E878" s="7" t="str">
        <f t="shared" si="119"/>
        <v>国械注进20163460078</v>
      </c>
      <c r="F878" s="7" t="str">
        <f t="shared" si="119"/>
        <v>C0344051070200003633</v>
      </c>
      <c r="G878" s="8">
        <f t="shared" si="117"/>
        <v>6</v>
      </c>
    </row>
    <row r="879" ht="15.95" customHeight="1" spans="1:7">
      <c r="A879" s="7"/>
      <c r="B879" s="7" t="s">
        <v>13</v>
      </c>
      <c r="C879" s="9" t="s">
        <v>509</v>
      </c>
      <c r="D879" s="7" t="str">
        <f t="shared" si="115"/>
        <v>史赛克（北京）医疗器械有限公司</v>
      </c>
      <c r="E879" s="7" t="str">
        <f t="shared" si="119"/>
        <v>国械注进20163460078</v>
      </c>
      <c r="F879" s="7" t="str">
        <f t="shared" si="119"/>
        <v>C0344051070200003633</v>
      </c>
      <c r="G879" s="8">
        <f t="shared" si="117"/>
        <v>6</v>
      </c>
    </row>
    <row r="880" ht="15.95" customHeight="1" spans="1:7">
      <c r="A880" s="7"/>
      <c r="B880" s="7" t="s">
        <v>13</v>
      </c>
      <c r="C880" s="9" t="s">
        <v>488</v>
      </c>
      <c r="D880" s="7" t="str">
        <f t="shared" si="115"/>
        <v>史赛克（北京）医疗器械有限公司</v>
      </c>
      <c r="E880" s="7" t="str">
        <f t="shared" si="119"/>
        <v>国械注进20163460078</v>
      </c>
      <c r="F880" s="7" t="str">
        <f t="shared" si="119"/>
        <v>C0344051070200003633</v>
      </c>
      <c r="G880" s="8">
        <f t="shared" si="117"/>
        <v>6</v>
      </c>
    </row>
    <row r="881" ht="15.95" customHeight="1" spans="1:7">
      <c r="A881" s="7"/>
      <c r="B881" s="7" t="s">
        <v>13</v>
      </c>
      <c r="C881" s="9" t="s">
        <v>489</v>
      </c>
      <c r="D881" s="7" t="str">
        <f t="shared" si="115"/>
        <v>史赛克（北京）医疗器械有限公司</v>
      </c>
      <c r="E881" s="7" t="str">
        <f t="shared" si="119"/>
        <v>国械注进20163460078</v>
      </c>
      <c r="F881" s="7" t="str">
        <f t="shared" si="119"/>
        <v>C0344051070200003633</v>
      </c>
      <c r="G881" s="8">
        <f t="shared" si="117"/>
        <v>6</v>
      </c>
    </row>
    <row r="882" ht="15.95" customHeight="1" spans="1:7">
      <c r="A882" s="7"/>
      <c r="B882" s="7" t="s">
        <v>13</v>
      </c>
      <c r="C882" s="9" t="s">
        <v>467</v>
      </c>
      <c r="D882" s="7" t="str">
        <f t="shared" si="115"/>
        <v>史赛克（北京）医疗器械有限公司</v>
      </c>
      <c r="E882" s="7" t="str">
        <f t="shared" si="119"/>
        <v>国械注进20163460078</v>
      </c>
      <c r="F882" s="7" t="str">
        <f t="shared" si="119"/>
        <v>C0344051070200003633</v>
      </c>
      <c r="G882" s="8">
        <f t="shared" si="117"/>
        <v>6</v>
      </c>
    </row>
    <row r="883" ht="15.95" customHeight="1" spans="1:7">
      <c r="A883" s="7"/>
      <c r="B883" s="7" t="s">
        <v>13</v>
      </c>
      <c r="C883" s="9" t="s">
        <v>468</v>
      </c>
      <c r="D883" s="7" t="str">
        <f t="shared" si="115"/>
        <v>史赛克（北京）医疗器械有限公司</v>
      </c>
      <c r="E883" s="7" t="str">
        <f t="shared" ref="E883:F897" si="120">E882</f>
        <v>国械注进20163460078</v>
      </c>
      <c r="F883" s="7" t="str">
        <f t="shared" si="120"/>
        <v>C0344051070200003633</v>
      </c>
      <c r="G883" s="8">
        <f t="shared" si="117"/>
        <v>6</v>
      </c>
    </row>
    <row r="884" ht="15.95" customHeight="1" spans="1:7">
      <c r="A884" s="7"/>
      <c r="B884" s="7" t="s">
        <v>13</v>
      </c>
      <c r="C884" s="9" t="s">
        <v>510</v>
      </c>
      <c r="D884" s="7" t="str">
        <f t="shared" si="115"/>
        <v>史赛克（北京）医疗器械有限公司</v>
      </c>
      <c r="E884" s="7" t="str">
        <f t="shared" si="120"/>
        <v>国械注进20163460078</v>
      </c>
      <c r="F884" s="7" t="str">
        <f t="shared" si="120"/>
        <v>C0344051070200003633</v>
      </c>
      <c r="G884" s="8">
        <f t="shared" si="117"/>
        <v>6</v>
      </c>
    </row>
    <row r="885" ht="15.95" customHeight="1" spans="1:7">
      <c r="A885" s="7"/>
      <c r="B885" s="7" t="s">
        <v>13</v>
      </c>
      <c r="C885" s="9" t="s">
        <v>511</v>
      </c>
      <c r="D885" s="7" t="str">
        <f t="shared" si="115"/>
        <v>史赛克（北京）医疗器械有限公司</v>
      </c>
      <c r="E885" s="7" t="str">
        <f t="shared" si="120"/>
        <v>国械注进20163460078</v>
      </c>
      <c r="F885" s="7" t="str">
        <f t="shared" si="120"/>
        <v>C0344051070200003633</v>
      </c>
      <c r="G885" s="8">
        <f t="shared" si="117"/>
        <v>6</v>
      </c>
    </row>
    <row r="886" ht="15.95" customHeight="1" spans="1:7">
      <c r="A886" s="7"/>
      <c r="B886" s="7" t="s">
        <v>13</v>
      </c>
      <c r="C886" s="9" t="s">
        <v>490</v>
      </c>
      <c r="D886" s="7" t="str">
        <f t="shared" si="115"/>
        <v>史赛克（北京）医疗器械有限公司</v>
      </c>
      <c r="E886" s="7" t="str">
        <f t="shared" si="120"/>
        <v>国械注进20163460078</v>
      </c>
      <c r="F886" s="7" t="str">
        <f t="shared" si="120"/>
        <v>C0344051070200003633</v>
      </c>
      <c r="G886" s="8">
        <f t="shared" si="117"/>
        <v>6</v>
      </c>
    </row>
    <row r="887" ht="15.95" customHeight="1" spans="1:7">
      <c r="A887" s="7"/>
      <c r="B887" s="7" t="s">
        <v>13</v>
      </c>
      <c r="C887" s="9" t="s">
        <v>491</v>
      </c>
      <c r="D887" s="7" t="str">
        <f t="shared" si="115"/>
        <v>史赛克（北京）医疗器械有限公司</v>
      </c>
      <c r="E887" s="7" t="str">
        <f t="shared" si="120"/>
        <v>国械注进20163460078</v>
      </c>
      <c r="F887" s="7" t="str">
        <f t="shared" si="120"/>
        <v>C0344051070200003633</v>
      </c>
      <c r="G887" s="8">
        <f t="shared" si="117"/>
        <v>6</v>
      </c>
    </row>
    <row r="888" ht="15.95" customHeight="1" spans="1:7">
      <c r="A888" s="7"/>
      <c r="B888" s="7" t="s">
        <v>13</v>
      </c>
      <c r="C888" s="9" t="s">
        <v>469</v>
      </c>
      <c r="D888" s="7" t="str">
        <f t="shared" si="115"/>
        <v>史赛克（北京）医疗器械有限公司</v>
      </c>
      <c r="E888" s="7" t="str">
        <f t="shared" si="120"/>
        <v>国械注进20163460078</v>
      </c>
      <c r="F888" s="7" t="str">
        <f t="shared" si="120"/>
        <v>C0344051070200003633</v>
      </c>
      <c r="G888" s="8">
        <f t="shared" si="117"/>
        <v>6</v>
      </c>
    </row>
    <row r="889" ht="15.95" customHeight="1" spans="1:7">
      <c r="A889" s="7"/>
      <c r="B889" s="7" t="s">
        <v>13</v>
      </c>
      <c r="C889" s="9" t="s">
        <v>470</v>
      </c>
      <c r="D889" s="7" t="str">
        <f t="shared" si="115"/>
        <v>史赛克（北京）医疗器械有限公司</v>
      </c>
      <c r="E889" s="7" t="str">
        <f t="shared" si="120"/>
        <v>国械注进20163460078</v>
      </c>
      <c r="F889" s="7" t="str">
        <f t="shared" si="120"/>
        <v>C0344051070200003633</v>
      </c>
      <c r="G889" s="8">
        <f t="shared" si="117"/>
        <v>6</v>
      </c>
    </row>
    <row r="890" ht="15.95" customHeight="1" spans="1:7">
      <c r="A890" s="7"/>
      <c r="B890" s="7" t="s">
        <v>13</v>
      </c>
      <c r="C890" s="9" t="s">
        <v>512</v>
      </c>
      <c r="D890" s="7" t="str">
        <f t="shared" si="115"/>
        <v>史赛克（北京）医疗器械有限公司</v>
      </c>
      <c r="E890" s="7" t="str">
        <f t="shared" si="120"/>
        <v>国械注进20163460078</v>
      </c>
      <c r="F890" s="7" t="str">
        <f t="shared" si="120"/>
        <v>C0344051070200003633</v>
      </c>
      <c r="G890" s="8">
        <f t="shared" si="117"/>
        <v>6</v>
      </c>
    </row>
    <row r="891" ht="15.95" customHeight="1" spans="1:7">
      <c r="A891" s="7"/>
      <c r="B891" s="7" t="s">
        <v>13</v>
      </c>
      <c r="C891" s="9" t="s">
        <v>513</v>
      </c>
      <c r="D891" s="7" t="str">
        <f t="shared" si="115"/>
        <v>史赛克（北京）医疗器械有限公司</v>
      </c>
      <c r="E891" s="7" t="str">
        <f t="shared" si="120"/>
        <v>国械注进20163460078</v>
      </c>
      <c r="F891" s="7" t="str">
        <f t="shared" si="120"/>
        <v>C0344051070200003633</v>
      </c>
      <c r="G891" s="8">
        <f t="shared" si="117"/>
        <v>6</v>
      </c>
    </row>
    <row r="892" ht="15.95" customHeight="1" spans="1:7">
      <c r="A892" s="7"/>
      <c r="B892" s="7" t="s">
        <v>13</v>
      </c>
      <c r="C892" s="9" t="s">
        <v>492</v>
      </c>
      <c r="D892" s="7" t="str">
        <f t="shared" si="115"/>
        <v>史赛克（北京）医疗器械有限公司</v>
      </c>
      <c r="E892" s="7" t="str">
        <f t="shared" si="120"/>
        <v>国械注进20163460078</v>
      </c>
      <c r="F892" s="7" t="str">
        <f t="shared" si="120"/>
        <v>C0344051070200003633</v>
      </c>
      <c r="G892" s="8">
        <f t="shared" si="117"/>
        <v>6</v>
      </c>
    </row>
    <row r="893" ht="15.95" customHeight="1" spans="1:7">
      <c r="A893" s="7"/>
      <c r="B893" s="7" t="s">
        <v>13</v>
      </c>
      <c r="C893" s="9" t="s">
        <v>493</v>
      </c>
      <c r="D893" s="7" t="str">
        <f t="shared" si="115"/>
        <v>史赛克（北京）医疗器械有限公司</v>
      </c>
      <c r="E893" s="7" t="str">
        <f t="shared" si="120"/>
        <v>国械注进20163460078</v>
      </c>
      <c r="F893" s="7" t="str">
        <f t="shared" si="120"/>
        <v>C0344051070200003633</v>
      </c>
      <c r="G893" s="8">
        <f t="shared" si="117"/>
        <v>6</v>
      </c>
    </row>
    <row r="894" ht="15.95" customHeight="1" spans="1:7">
      <c r="A894" s="7"/>
      <c r="B894" s="7" t="s">
        <v>13</v>
      </c>
      <c r="C894" s="9" t="s">
        <v>471</v>
      </c>
      <c r="D894" s="7" t="str">
        <f t="shared" si="115"/>
        <v>史赛克（北京）医疗器械有限公司</v>
      </c>
      <c r="E894" s="7" t="str">
        <f t="shared" si="120"/>
        <v>国械注进20163460078</v>
      </c>
      <c r="F894" s="7" t="str">
        <f t="shared" si="120"/>
        <v>C0344051070200003633</v>
      </c>
      <c r="G894" s="8">
        <f t="shared" si="117"/>
        <v>6</v>
      </c>
    </row>
    <row r="895" ht="15.95" customHeight="1" spans="1:7">
      <c r="A895" s="7"/>
      <c r="B895" s="7" t="s">
        <v>13</v>
      </c>
      <c r="C895" s="9" t="s">
        <v>472</v>
      </c>
      <c r="D895" s="7" t="str">
        <f t="shared" si="115"/>
        <v>史赛克（北京）医疗器械有限公司</v>
      </c>
      <c r="E895" s="7" t="str">
        <f t="shared" si="120"/>
        <v>国械注进20163460078</v>
      </c>
      <c r="F895" s="7" t="str">
        <f t="shared" si="120"/>
        <v>C0344051070200003633</v>
      </c>
      <c r="G895" s="8">
        <f t="shared" si="117"/>
        <v>6</v>
      </c>
    </row>
    <row r="896" ht="15.95" customHeight="1" spans="1:7">
      <c r="A896" s="7"/>
      <c r="B896" s="7" t="s">
        <v>13</v>
      </c>
      <c r="C896" s="9" t="s">
        <v>514</v>
      </c>
      <c r="D896" s="7" t="str">
        <f t="shared" si="115"/>
        <v>史赛克（北京）医疗器械有限公司</v>
      </c>
      <c r="E896" s="7" t="str">
        <f t="shared" si="120"/>
        <v>国械注进20163460078</v>
      </c>
      <c r="F896" s="7" t="str">
        <f t="shared" si="120"/>
        <v>C0344051070200003633</v>
      </c>
      <c r="G896" s="8">
        <f t="shared" si="117"/>
        <v>6</v>
      </c>
    </row>
    <row r="897" ht="15.95" customHeight="1" spans="1:7">
      <c r="A897" s="7"/>
      <c r="B897" s="7" t="s">
        <v>13</v>
      </c>
      <c r="C897" s="9" t="s">
        <v>515</v>
      </c>
      <c r="D897" s="7" t="str">
        <f t="shared" si="115"/>
        <v>史赛克（北京）医疗器械有限公司</v>
      </c>
      <c r="E897" s="7" t="str">
        <f t="shared" si="120"/>
        <v>国械注进20163460078</v>
      </c>
      <c r="F897" s="7" t="str">
        <f t="shared" si="120"/>
        <v>C0344051070200003633</v>
      </c>
      <c r="G897" s="8">
        <f t="shared" si="117"/>
        <v>6</v>
      </c>
    </row>
    <row r="898" ht="15.95" customHeight="1" spans="1:7">
      <c r="A898" s="7"/>
      <c r="B898" s="7" t="s">
        <v>13</v>
      </c>
      <c r="C898" s="9" t="s">
        <v>494</v>
      </c>
      <c r="D898" s="7" t="str">
        <f t="shared" si="115"/>
        <v>史赛克（北京）医疗器械有限公司</v>
      </c>
      <c r="E898" s="7" t="s">
        <v>526</v>
      </c>
      <c r="F898" s="7" t="s">
        <v>525</v>
      </c>
      <c r="G898" s="8">
        <f t="shared" si="117"/>
        <v>6</v>
      </c>
    </row>
    <row r="899" ht="15.95" customHeight="1" spans="1:7">
      <c r="A899" s="7"/>
      <c r="B899" s="7" t="s">
        <v>13</v>
      </c>
      <c r="C899" s="9" t="s">
        <v>495</v>
      </c>
      <c r="D899" s="7" t="str">
        <f t="shared" si="115"/>
        <v>史赛克（北京）医疗器械有限公司</v>
      </c>
      <c r="E899" s="7" t="str">
        <f t="shared" ref="E899:F909" si="121">E898</f>
        <v>国械注进20173460944</v>
      </c>
      <c r="F899" s="7" t="str">
        <f t="shared" si="121"/>
        <v>C0344051070200003633</v>
      </c>
      <c r="G899" s="8">
        <f t="shared" si="117"/>
        <v>6</v>
      </c>
    </row>
    <row r="900" ht="15.95" customHeight="1" spans="1:7">
      <c r="A900" s="7"/>
      <c r="B900" s="7" t="s">
        <v>13</v>
      </c>
      <c r="C900" s="9" t="s">
        <v>473</v>
      </c>
      <c r="D900" s="7" t="str">
        <f t="shared" si="115"/>
        <v>史赛克（北京）医疗器械有限公司</v>
      </c>
      <c r="E900" s="7" t="str">
        <f t="shared" si="121"/>
        <v>国械注进20173460944</v>
      </c>
      <c r="F900" s="7" t="str">
        <f t="shared" si="121"/>
        <v>C0344051070200003633</v>
      </c>
      <c r="G900" s="8">
        <f t="shared" si="117"/>
        <v>6</v>
      </c>
    </row>
    <row r="901" ht="15.95" customHeight="1" spans="1:7">
      <c r="A901" s="7"/>
      <c r="B901" s="7" t="s">
        <v>13</v>
      </c>
      <c r="C901" s="9" t="s">
        <v>474</v>
      </c>
      <c r="D901" s="7" t="str">
        <f t="shared" si="115"/>
        <v>史赛克（北京）医疗器械有限公司</v>
      </c>
      <c r="E901" s="7" t="str">
        <f t="shared" si="121"/>
        <v>国械注进20173460944</v>
      </c>
      <c r="F901" s="7" t="str">
        <f t="shared" si="121"/>
        <v>C0344051070200003633</v>
      </c>
      <c r="G901" s="8">
        <f t="shared" si="117"/>
        <v>6</v>
      </c>
    </row>
    <row r="902" ht="15.95" customHeight="1" spans="1:7">
      <c r="A902" s="7"/>
      <c r="B902" s="7" t="s">
        <v>13</v>
      </c>
      <c r="C902" s="9" t="s">
        <v>516</v>
      </c>
      <c r="D902" s="7" t="str">
        <f t="shared" si="115"/>
        <v>史赛克（北京）医疗器械有限公司</v>
      </c>
      <c r="E902" s="7" t="str">
        <f t="shared" si="121"/>
        <v>国械注进20173460944</v>
      </c>
      <c r="F902" s="7" t="str">
        <f t="shared" si="121"/>
        <v>C0344051070200003633</v>
      </c>
      <c r="G902" s="8">
        <f t="shared" si="117"/>
        <v>6</v>
      </c>
    </row>
    <row r="903" ht="15.95" customHeight="1" spans="1:7">
      <c r="A903" s="7"/>
      <c r="B903" s="7" t="s">
        <v>13</v>
      </c>
      <c r="C903" s="9" t="s">
        <v>517</v>
      </c>
      <c r="D903" s="7" t="str">
        <f t="shared" si="115"/>
        <v>史赛克（北京）医疗器械有限公司</v>
      </c>
      <c r="E903" s="7" t="str">
        <f t="shared" si="121"/>
        <v>国械注进20173460944</v>
      </c>
      <c r="F903" s="7" t="str">
        <f t="shared" si="121"/>
        <v>C0344051070200003633</v>
      </c>
      <c r="G903" s="8">
        <f t="shared" si="117"/>
        <v>6</v>
      </c>
    </row>
    <row r="904" ht="15.95" customHeight="1" spans="1:7">
      <c r="A904" s="7"/>
      <c r="B904" s="7" t="s">
        <v>13</v>
      </c>
      <c r="C904" s="9" t="s">
        <v>496</v>
      </c>
      <c r="D904" s="7" t="str">
        <f t="shared" si="115"/>
        <v>史赛克（北京）医疗器械有限公司</v>
      </c>
      <c r="E904" s="7" t="str">
        <f t="shared" si="121"/>
        <v>国械注进20173460944</v>
      </c>
      <c r="F904" s="7" t="str">
        <f t="shared" si="121"/>
        <v>C0344051070200003633</v>
      </c>
      <c r="G904" s="8">
        <f t="shared" si="117"/>
        <v>6</v>
      </c>
    </row>
    <row r="905" ht="15.95" customHeight="1" spans="1:7">
      <c r="A905" s="7"/>
      <c r="B905" s="7" t="s">
        <v>13</v>
      </c>
      <c r="C905" s="9" t="s">
        <v>497</v>
      </c>
      <c r="D905" s="7" t="str">
        <f t="shared" si="115"/>
        <v>史赛克（北京）医疗器械有限公司</v>
      </c>
      <c r="E905" s="7" t="str">
        <f t="shared" si="121"/>
        <v>国械注进20173460944</v>
      </c>
      <c r="F905" s="7" t="str">
        <f t="shared" si="121"/>
        <v>C0344051070200003633</v>
      </c>
      <c r="G905" s="8">
        <f t="shared" si="117"/>
        <v>6</v>
      </c>
    </row>
    <row r="906" ht="15.95" customHeight="1" spans="1:7">
      <c r="A906" s="7"/>
      <c r="B906" s="7" t="s">
        <v>13</v>
      </c>
      <c r="C906" s="9" t="s">
        <v>475</v>
      </c>
      <c r="D906" s="7" t="str">
        <f t="shared" si="115"/>
        <v>史赛克（北京）医疗器械有限公司</v>
      </c>
      <c r="E906" s="7" t="str">
        <f t="shared" si="121"/>
        <v>国械注进20173460944</v>
      </c>
      <c r="F906" s="7" t="str">
        <f t="shared" si="121"/>
        <v>C0344051070200003633</v>
      </c>
      <c r="G906" s="8">
        <f t="shared" si="117"/>
        <v>6</v>
      </c>
    </row>
    <row r="907" ht="15.95" customHeight="1" spans="1:7">
      <c r="A907" s="7"/>
      <c r="B907" s="7" t="s">
        <v>13</v>
      </c>
      <c r="C907" s="9" t="s">
        <v>476</v>
      </c>
      <c r="D907" s="7" t="str">
        <f t="shared" si="115"/>
        <v>史赛克（北京）医疗器械有限公司</v>
      </c>
      <c r="E907" s="7" t="str">
        <f t="shared" si="121"/>
        <v>国械注进20173460944</v>
      </c>
      <c r="F907" s="7" t="str">
        <f t="shared" si="121"/>
        <v>C0344051070200003633</v>
      </c>
      <c r="G907" s="8">
        <f t="shared" si="117"/>
        <v>6</v>
      </c>
    </row>
    <row r="908" ht="15.95" customHeight="1" spans="1:7">
      <c r="A908" s="7"/>
      <c r="B908" s="7" t="s">
        <v>13</v>
      </c>
      <c r="C908" s="9" t="s">
        <v>518</v>
      </c>
      <c r="D908" s="7" t="str">
        <f t="shared" si="115"/>
        <v>史赛克（北京）医疗器械有限公司</v>
      </c>
      <c r="E908" s="7" t="str">
        <f t="shared" si="121"/>
        <v>国械注进20173460944</v>
      </c>
      <c r="F908" s="7" t="str">
        <f t="shared" si="121"/>
        <v>C0344051070200003633</v>
      </c>
      <c r="G908" s="8">
        <f t="shared" si="117"/>
        <v>6</v>
      </c>
    </row>
    <row r="909" ht="15.95" customHeight="1" spans="1:7">
      <c r="A909" s="7"/>
      <c r="B909" s="7" t="s">
        <v>13</v>
      </c>
      <c r="C909" s="9" t="s">
        <v>519</v>
      </c>
      <c r="D909" s="7" t="str">
        <f t="shared" si="115"/>
        <v>史赛克（北京）医疗器械有限公司</v>
      </c>
      <c r="E909" s="7" t="str">
        <f t="shared" si="121"/>
        <v>国械注进20173460944</v>
      </c>
      <c r="F909" s="7" t="str">
        <f t="shared" si="121"/>
        <v>C0344051070200003633</v>
      </c>
      <c r="G909" s="8">
        <f t="shared" si="117"/>
        <v>6</v>
      </c>
    </row>
    <row r="910" ht="15.95" customHeight="1" spans="1:7">
      <c r="A910" s="7"/>
      <c r="B910" s="7" t="s">
        <v>13</v>
      </c>
      <c r="C910" s="9" t="s">
        <v>477</v>
      </c>
      <c r="D910" s="7" t="str">
        <f t="shared" si="115"/>
        <v>史赛克（北京）医疗器械有限公司</v>
      </c>
      <c r="E910" s="7" t="s">
        <v>527</v>
      </c>
      <c r="F910" s="7" t="s">
        <v>528</v>
      </c>
      <c r="G910" s="8">
        <f t="shared" si="117"/>
        <v>6</v>
      </c>
    </row>
    <row r="911" ht="15.95" customHeight="1" spans="1:7">
      <c r="A911" s="7"/>
      <c r="B911" s="7" t="s">
        <v>13</v>
      </c>
      <c r="C911" s="9" t="s">
        <v>479</v>
      </c>
      <c r="D911" s="7" t="str">
        <f t="shared" ref="D911:D974" si="122">D910</f>
        <v>史赛克（北京）医疗器械有限公司</v>
      </c>
      <c r="E911" s="7" t="str">
        <f t="shared" ref="E911:F926" si="123">E910</f>
        <v>国械注进20173461990</v>
      </c>
      <c r="F911" s="7" t="str">
        <f t="shared" si="123"/>
        <v>C0344021070201003633</v>
      </c>
      <c r="G911" s="8">
        <f t="shared" ref="G911:G974" si="124">G910</f>
        <v>6</v>
      </c>
    </row>
    <row r="912" ht="15.95" customHeight="1" spans="1:7">
      <c r="A912" s="7"/>
      <c r="B912" s="7" t="s">
        <v>13</v>
      </c>
      <c r="C912" s="9" t="s">
        <v>454</v>
      </c>
      <c r="D912" s="7" t="str">
        <f t="shared" si="122"/>
        <v>史赛克（北京）医疗器械有限公司</v>
      </c>
      <c r="E912" s="7" t="str">
        <f t="shared" si="123"/>
        <v>国械注进20173461990</v>
      </c>
      <c r="F912" s="7" t="str">
        <f t="shared" si="123"/>
        <v>C0344021070201003633</v>
      </c>
      <c r="G912" s="8">
        <f t="shared" si="124"/>
        <v>6</v>
      </c>
    </row>
    <row r="913" ht="15.95" customHeight="1" spans="1:7">
      <c r="A913" s="7"/>
      <c r="B913" s="7" t="s">
        <v>13</v>
      </c>
      <c r="C913" s="9" t="s">
        <v>458</v>
      </c>
      <c r="D913" s="7" t="str">
        <f t="shared" si="122"/>
        <v>史赛克（北京）医疗器械有限公司</v>
      </c>
      <c r="E913" s="7" t="str">
        <f t="shared" si="123"/>
        <v>国械注进20173461990</v>
      </c>
      <c r="F913" s="7" t="str">
        <f t="shared" si="123"/>
        <v>C0344021070201003633</v>
      </c>
      <c r="G913" s="8">
        <f t="shared" si="124"/>
        <v>6</v>
      </c>
    </row>
    <row r="914" ht="15.95" customHeight="1" spans="1:7">
      <c r="A914" s="7"/>
      <c r="B914" s="7" t="s">
        <v>13</v>
      </c>
      <c r="C914" s="9" t="s">
        <v>500</v>
      </c>
      <c r="D914" s="7" t="str">
        <f t="shared" si="122"/>
        <v>史赛克（北京）医疗器械有限公司</v>
      </c>
      <c r="E914" s="7" t="str">
        <f t="shared" si="123"/>
        <v>国械注进20173461990</v>
      </c>
      <c r="F914" s="7" t="str">
        <f t="shared" si="123"/>
        <v>C0344021070201003633</v>
      </c>
      <c r="G914" s="8">
        <f t="shared" si="124"/>
        <v>6</v>
      </c>
    </row>
    <row r="915" ht="15.95" customHeight="1" spans="1:7">
      <c r="A915" s="7"/>
      <c r="B915" s="7" t="s">
        <v>13</v>
      </c>
      <c r="C915" s="9" t="s">
        <v>501</v>
      </c>
      <c r="D915" s="7" t="str">
        <f t="shared" si="122"/>
        <v>史赛克（北京）医疗器械有限公司</v>
      </c>
      <c r="E915" s="7" t="str">
        <f t="shared" si="123"/>
        <v>国械注进20173461990</v>
      </c>
      <c r="F915" s="7" t="str">
        <f t="shared" si="123"/>
        <v>C0344021070201003633</v>
      </c>
      <c r="G915" s="8">
        <f t="shared" si="124"/>
        <v>6</v>
      </c>
    </row>
    <row r="916" ht="15.95" customHeight="1" spans="1:7">
      <c r="A916" s="7"/>
      <c r="B916" s="7" t="s">
        <v>13</v>
      </c>
      <c r="C916" s="9" t="s">
        <v>480</v>
      </c>
      <c r="D916" s="7" t="str">
        <f t="shared" si="122"/>
        <v>史赛克（北京）医疗器械有限公司</v>
      </c>
      <c r="E916" s="7" t="str">
        <f t="shared" si="123"/>
        <v>国械注进20173461990</v>
      </c>
      <c r="F916" s="7" t="str">
        <f t="shared" si="123"/>
        <v>C0344021070201003633</v>
      </c>
      <c r="G916" s="8">
        <f t="shared" si="124"/>
        <v>6</v>
      </c>
    </row>
    <row r="917" ht="15.95" customHeight="1" spans="1:7">
      <c r="A917" s="7"/>
      <c r="B917" s="7" t="s">
        <v>13</v>
      </c>
      <c r="C917" s="9" t="s">
        <v>481</v>
      </c>
      <c r="D917" s="7" t="str">
        <f t="shared" si="122"/>
        <v>史赛克（北京）医疗器械有限公司</v>
      </c>
      <c r="E917" s="7" t="str">
        <f t="shared" si="123"/>
        <v>国械注进20173461990</v>
      </c>
      <c r="F917" s="7" t="str">
        <f t="shared" si="123"/>
        <v>C0344021070201003633</v>
      </c>
      <c r="G917" s="8">
        <f t="shared" si="124"/>
        <v>6</v>
      </c>
    </row>
    <row r="918" ht="15.95" customHeight="1" spans="1:7">
      <c r="A918" s="7"/>
      <c r="B918" s="7" t="s">
        <v>13</v>
      </c>
      <c r="C918" s="9" t="s">
        <v>459</v>
      </c>
      <c r="D918" s="7" t="str">
        <f t="shared" si="122"/>
        <v>史赛克（北京）医疗器械有限公司</v>
      </c>
      <c r="E918" s="7" t="str">
        <f t="shared" si="123"/>
        <v>国械注进20173461990</v>
      </c>
      <c r="F918" s="7" t="str">
        <f t="shared" si="123"/>
        <v>C0344021070201003633</v>
      </c>
      <c r="G918" s="8">
        <f t="shared" si="124"/>
        <v>6</v>
      </c>
    </row>
    <row r="919" ht="15.95" customHeight="1" spans="1:7">
      <c r="A919" s="7"/>
      <c r="B919" s="7" t="s">
        <v>13</v>
      </c>
      <c r="C919" s="9" t="s">
        <v>460</v>
      </c>
      <c r="D919" s="7" t="str">
        <f t="shared" si="122"/>
        <v>史赛克（北京）医疗器械有限公司</v>
      </c>
      <c r="E919" s="7" t="str">
        <f t="shared" si="123"/>
        <v>国械注进20173461990</v>
      </c>
      <c r="F919" s="7" t="str">
        <f t="shared" si="123"/>
        <v>C0344021070201003633</v>
      </c>
      <c r="G919" s="8">
        <f t="shared" si="124"/>
        <v>6</v>
      </c>
    </row>
    <row r="920" ht="15.95" customHeight="1" spans="1:7">
      <c r="A920" s="7"/>
      <c r="B920" s="7" t="s">
        <v>13</v>
      </c>
      <c r="C920" s="9" t="s">
        <v>502</v>
      </c>
      <c r="D920" s="7" t="str">
        <f t="shared" si="122"/>
        <v>史赛克（北京）医疗器械有限公司</v>
      </c>
      <c r="E920" s="7" t="str">
        <f t="shared" si="123"/>
        <v>国械注进20173461990</v>
      </c>
      <c r="F920" s="7" t="str">
        <f t="shared" si="123"/>
        <v>C0344021070201003633</v>
      </c>
      <c r="G920" s="8">
        <f t="shared" si="124"/>
        <v>6</v>
      </c>
    </row>
    <row r="921" ht="15.95" customHeight="1" spans="1:7">
      <c r="A921" s="7"/>
      <c r="B921" s="7" t="s">
        <v>13</v>
      </c>
      <c r="C921" s="9" t="s">
        <v>503</v>
      </c>
      <c r="D921" s="7" t="str">
        <f t="shared" si="122"/>
        <v>史赛克（北京）医疗器械有限公司</v>
      </c>
      <c r="E921" s="7" t="str">
        <f t="shared" si="123"/>
        <v>国械注进20173461990</v>
      </c>
      <c r="F921" s="7" t="str">
        <f t="shared" si="123"/>
        <v>C0344021070201003633</v>
      </c>
      <c r="G921" s="8">
        <f t="shared" si="124"/>
        <v>6</v>
      </c>
    </row>
    <row r="922" ht="15.95" customHeight="1" spans="1:7">
      <c r="A922" s="7"/>
      <c r="B922" s="7" t="s">
        <v>13</v>
      </c>
      <c r="C922" s="9" t="s">
        <v>482</v>
      </c>
      <c r="D922" s="7" t="str">
        <f t="shared" si="122"/>
        <v>史赛克（北京）医疗器械有限公司</v>
      </c>
      <c r="E922" s="7" t="str">
        <f t="shared" si="123"/>
        <v>国械注进20173461990</v>
      </c>
      <c r="F922" s="7" t="str">
        <f t="shared" si="123"/>
        <v>C0344021070201003633</v>
      </c>
      <c r="G922" s="8">
        <f t="shared" si="124"/>
        <v>6</v>
      </c>
    </row>
    <row r="923" ht="15.95" customHeight="1" spans="1:7">
      <c r="A923" s="7"/>
      <c r="B923" s="7" t="s">
        <v>13</v>
      </c>
      <c r="C923" s="9" t="s">
        <v>483</v>
      </c>
      <c r="D923" s="7" t="str">
        <f t="shared" si="122"/>
        <v>史赛克（北京）医疗器械有限公司</v>
      </c>
      <c r="E923" s="7" t="str">
        <f t="shared" si="123"/>
        <v>国械注进20173461990</v>
      </c>
      <c r="F923" s="7" t="str">
        <f t="shared" si="123"/>
        <v>C0344021070201003633</v>
      </c>
      <c r="G923" s="8">
        <f t="shared" si="124"/>
        <v>6</v>
      </c>
    </row>
    <row r="924" ht="15.95" customHeight="1" spans="1:7">
      <c r="A924" s="7"/>
      <c r="B924" s="7" t="s">
        <v>13</v>
      </c>
      <c r="C924" s="9" t="s">
        <v>461</v>
      </c>
      <c r="D924" s="7" t="str">
        <f t="shared" si="122"/>
        <v>史赛克（北京）医疗器械有限公司</v>
      </c>
      <c r="E924" s="7" t="str">
        <f t="shared" si="123"/>
        <v>国械注进20173461990</v>
      </c>
      <c r="F924" s="7" t="str">
        <f t="shared" si="123"/>
        <v>C0344021070201003633</v>
      </c>
      <c r="G924" s="8">
        <f t="shared" si="124"/>
        <v>6</v>
      </c>
    </row>
    <row r="925" ht="15.95" customHeight="1" spans="1:7">
      <c r="A925" s="7"/>
      <c r="B925" s="7" t="s">
        <v>13</v>
      </c>
      <c r="C925" s="9" t="s">
        <v>462</v>
      </c>
      <c r="D925" s="7" t="str">
        <f t="shared" si="122"/>
        <v>史赛克（北京）医疗器械有限公司</v>
      </c>
      <c r="E925" s="7" t="str">
        <f t="shared" si="123"/>
        <v>国械注进20173461990</v>
      </c>
      <c r="F925" s="7" t="str">
        <f t="shared" si="123"/>
        <v>C0344021070201003633</v>
      </c>
      <c r="G925" s="8">
        <f t="shared" si="124"/>
        <v>6</v>
      </c>
    </row>
    <row r="926" ht="15.95" customHeight="1" spans="1:7">
      <c r="A926" s="7"/>
      <c r="B926" s="7" t="s">
        <v>13</v>
      </c>
      <c r="C926" s="9" t="s">
        <v>504</v>
      </c>
      <c r="D926" s="7" t="str">
        <f t="shared" si="122"/>
        <v>史赛克（北京）医疗器械有限公司</v>
      </c>
      <c r="E926" s="7" t="str">
        <f t="shared" si="123"/>
        <v>国械注进20173461990</v>
      </c>
      <c r="F926" s="7" t="str">
        <f t="shared" si="123"/>
        <v>C0344021070201003633</v>
      </c>
      <c r="G926" s="8">
        <f t="shared" si="124"/>
        <v>6</v>
      </c>
    </row>
    <row r="927" ht="15.95" customHeight="1" spans="1:7">
      <c r="A927" s="7"/>
      <c r="B927" s="7" t="s">
        <v>13</v>
      </c>
      <c r="C927" s="9" t="s">
        <v>505</v>
      </c>
      <c r="D927" s="7" t="str">
        <f t="shared" si="122"/>
        <v>史赛克（北京）医疗器械有限公司</v>
      </c>
      <c r="E927" s="7" t="str">
        <f t="shared" ref="E927:F933" si="125">E926</f>
        <v>国械注进20173461990</v>
      </c>
      <c r="F927" s="7" t="str">
        <f t="shared" si="125"/>
        <v>C0344021070201003633</v>
      </c>
      <c r="G927" s="8">
        <f t="shared" si="124"/>
        <v>6</v>
      </c>
    </row>
    <row r="928" ht="15.95" customHeight="1" spans="1:7">
      <c r="A928" s="7"/>
      <c r="B928" s="7" t="s">
        <v>13</v>
      </c>
      <c r="C928" s="9" t="s">
        <v>484</v>
      </c>
      <c r="D928" s="7" t="str">
        <f t="shared" si="122"/>
        <v>史赛克（北京）医疗器械有限公司</v>
      </c>
      <c r="E928" s="7" t="str">
        <f t="shared" si="125"/>
        <v>国械注进20173461990</v>
      </c>
      <c r="F928" s="7" t="str">
        <f t="shared" si="125"/>
        <v>C0344021070201003633</v>
      </c>
      <c r="G928" s="8">
        <f t="shared" si="124"/>
        <v>6</v>
      </c>
    </row>
    <row r="929" ht="15.95" customHeight="1" spans="1:7">
      <c r="A929" s="7"/>
      <c r="B929" s="7" t="s">
        <v>13</v>
      </c>
      <c r="C929" s="9" t="s">
        <v>485</v>
      </c>
      <c r="D929" s="7" t="str">
        <f t="shared" si="122"/>
        <v>史赛克（北京）医疗器械有限公司</v>
      </c>
      <c r="E929" s="7" t="str">
        <f t="shared" si="125"/>
        <v>国械注进20173461990</v>
      </c>
      <c r="F929" s="7" t="str">
        <f t="shared" si="125"/>
        <v>C0344021070201003633</v>
      </c>
      <c r="G929" s="8">
        <f t="shared" si="124"/>
        <v>6</v>
      </c>
    </row>
    <row r="930" ht="15.95" customHeight="1" spans="1:7">
      <c r="A930" s="7"/>
      <c r="B930" s="7" t="s">
        <v>13</v>
      </c>
      <c r="C930" s="9" t="s">
        <v>463</v>
      </c>
      <c r="D930" s="7" t="str">
        <f t="shared" si="122"/>
        <v>史赛克（北京）医疗器械有限公司</v>
      </c>
      <c r="E930" s="7" t="str">
        <f t="shared" si="125"/>
        <v>国械注进20173461990</v>
      </c>
      <c r="F930" s="7" t="str">
        <f t="shared" si="125"/>
        <v>C0344021070201003633</v>
      </c>
      <c r="G930" s="8">
        <f t="shared" si="124"/>
        <v>6</v>
      </c>
    </row>
    <row r="931" ht="15.95" customHeight="1" spans="1:7">
      <c r="A931" s="7"/>
      <c r="B931" s="7" t="s">
        <v>13</v>
      </c>
      <c r="C931" s="9" t="s">
        <v>464</v>
      </c>
      <c r="D931" s="7" t="str">
        <f t="shared" si="122"/>
        <v>史赛克（北京）医疗器械有限公司</v>
      </c>
      <c r="E931" s="7" t="str">
        <f t="shared" si="125"/>
        <v>国械注进20173461990</v>
      </c>
      <c r="F931" s="7" t="str">
        <f t="shared" si="125"/>
        <v>C0344021070201003633</v>
      </c>
      <c r="G931" s="8">
        <f t="shared" si="124"/>
        <v>6</v>
      </c>
    </row>
    <row r="932" ht="15.95" customHeight="1" spans="1:7">
      <c r="A932" s="7"/>
      <c r="B932" s="7" t="s">
        <v>13</v>
      </c>
      <c r="C932" s="9" t="s">
        <v>506</v>
      </c>
      <c r="D932" s="7" t="str">
        <f t="shared" si="122"/>
        <v>史赛克（北京）医疗器械有限公司</v>
      </c>
      <c r="E932" s="7" t="str">
        <f t="shared" si="125"/>
        <v>国械注进20173461990</v>
      </c>
      <c r="F932" s="7" t="str">
        <f t="shared" si="125"/>
        <v>C0344021070201003633</v>
      </c>
      <c r="G932" s="8">
        <f t="shared" si="124"/>
        <v>6</v>
      </c>
    </row>
    <row r="933" ht="15.95" customHeight="1" spans="1:7">
      <c r="A933" s="7"/>
      <c r="B933" s="7" t="s">
        <v>13</v>
      </c>
      <c r="C933" s="9" t="s">
        <v>507</v>
      </c>
      <c r="D933" s="7" t="str">
        <f t="shared" si="122"/>
        <v>史赛克（北京）医疗器械有限公司</v>
      </c>
      <c r="E933" s="7" t="str">
        <f t="shared" si="125"/>
        <v>国械注进20173461990</v>
      </c>
      <c r="F933" s="7" t="str">
        <f t="shared" si="125"/>
        <v>C0344021070201003633</v>
      </c>
      <c r="G933" s="8">
        <f t="shared" si="124"/>
        <v>6</v>
      </c>
    </row>
    <row r="934" ht="15.95" customHeight="1" spans="1:7">
      <c r="A934" s="7"/>
      <c r="B934" s="7" t="s">
        <v>13</v>
      </c>
      <c r="C934" s="9" t="s">
        <v>477</v>
      </c>
      <c r="D934" s="7" t="str">
        <f t="shared" si="122"/>
        <v>史赛克（北京）医疗器械有限公司</v>
      </c>
      <c r="E934" s="7" t="s">
        <v>529</v>
      </c>
      <c r="F934" s="7" t="s">
        <v>530</v>
      </c>
      <c r="G934" s="8">
        <f t="shared" si="124"/>
        <v>6</v>
      </c>
    </row>
    <row r="935" ht="15.95" customHeight="1" spans="1:7">
      <c r="A935" s="7"/>
      <c r="B935" s="7" t="s">
        <v>13</v>
      </c>
      <c r="C935" s="9" t="s">
        <v>454</v>
      </c>
      <c r="D935" s="7" t="str">
        <f t="shared" si="122"/>
        <v>史赛克（北京）医疗器械有限公司</v>
      </c>
      <c r="E935" s="7" t="str">
        <f t="shared" ref="E935:F950" si="126">E934</f>
        <v>国械注进20173466558</v>
      </c>
      <c r="F935" s="7" t="str">
        <f t="shared" si="126"/>
        <v>C0344031070100103633</v>
      </c>
      <c r="G935" s="8">
        <f t="shared" si="124"/>
        <v>6</v>
      </c>
    </row>
    <row r="936" ht="15.95" customHeight="1" spans="1:7">
      <c r="A936" s="7"/>
      <c r="B936" s="7" t="s">
        <v>13</v>
      </c>
      <c r="C936" s="9" t="s">
        <v>500</v>
      </c>
      <c r="D936" s="7" t="str">
        <f t="shared" si="122"/>
        <v>史赛克（北京）医疗器械有限公司</v>
      </c>
      <c r="E936" s="7" t="str">
        <f t="shared" si="126"/>
        <v>国械注进20173466558</v>
      </c>
      <c r="F936" s="7" t="str">
        <f t="shared" si="126"/>
        <v>C0344031070100103633</v>
      </c>
      <c r="G936" s="8">
        <f t="shared" si="124"/>
        <v>6</v>
      </c>
    </row>
    <row r="937" ht="15.95" customHeight="1" spans="1:7">
      <c r="A937" s="7"/>
      <c r="B937" s="7" t="s">
        <v>13</v>
      </c>
      <c r="C937" s="9" t="s">
        <v>480</v>
      </c>
      <c r="D937" s="7" t="str">
        <f t="shared" si="122"/>
        <v>史赛克（北京）医疗器械有限公司</v>
      </c>
      <c r="E937" s="7" t="str">
        <f t="shared" si="126"/>
        <v>国械注进20173466558</v>
      </c>
      <c r="F937" s="7" t="str">
        <f t="shared" si="126"/>
        <v>C0344031070100103633</v>
      </c>
      <c r="G937" s="8">
        <f t="shared" si="124"/>
        <v>6</v>
      </c>
    </row>
    <row r="938" ht="15.95" customHeight="1" spans="1:7">
      <c r="A938" s="7"/>
      <c r="B938" s="7" t="s">
        <v>13</v>
      </c>
      <c r="C938" s="9" t="s">
        <v>459</v>
      </c>
      <c r="D938" s="7" t="str">
        <f t="shared" si="122"/>
        <v>史赛克（北京）医疗器械有限公司</v>
      </c>
      <c r="E938" s="7" t="str">
        <f t="shared" si="126"/>
        <v>国械注进20173466558</v>
      </c>
      <c r="F938" s="7" t="str">
        <f t="shared" si="126"/>
        <v>C0344031070100103633</v>
      </c>
      <c r="G938" s="8">
        <f t="shared" si="124"/>
        <v>6</v>
      </c>
    </row>
    <row r="939" ht="15.95" customHeight="1" spans="1:7">
      <c r="A939" s="7"/>
      <c r="B939" s="7" t="s">
        <v>13</v>
      </c>
      <c r="C939" s="9" t="s">
        <v>502</v>
      </c>
      <c r="D939" s="7" t="str">
        <f t="shared" si="122"/>
        <v>史赛克（北京）医疗器械有限公司</v>
      </c>
      <c r="E939" s="7" t="str">
        <f t="shared" si="126"/>
        <v>国械注进20173466558</v>
      </c>
      <c r="F939" s="7" t="str">
        <f t="shared" si="126"/>
        <v>C0344031070100103633</v>
      </c>
      <c r="G939" s="8">
        <f t="shared" si="124"/>
        <v>6</v>
      </c>
    </row>
    <row r="940" ht="15.95" customHeight="1" spans="1:7">
      <c r="A940" s="7"/>
      <c r="B940" s="7" t="s">
        <v>13</v>
      </c>
      <c r="C940" s="9" t="s">
        <v>486</v>
      </c>
      <c r="D940" s="7" t="str">
        <f t="shared" si="122"/>
        <v>史赛克（北京）医疗器械有限公司</v>
      </c>
      <c r="E940" s="7" t="str">
        <f t="shared" si="126"/>
        <v>国械注进20173466558</v>
      </c>
      <c r="F940" s="7" t="str">
        <f t="shared" si="126"/>
        <v>C0344031070100103633</v>
      </c>
      <c r="G940" s="8">
        <f t="shared" si="124"/>
        <v>6</v>
      </c>
    </row>
    <row r="941" ht="15.95" customHeight="1" spans="1:7">
      <c r="A941" s="7"/>
      <c r="B941" s="7" t="s">
        <v>13</v>
      </c>
      <c r="C941" s="9" t="s">
        <v>465</v>
      </c>
      <c r="D941" s="7" t="str">
        <f t="shared" si="122"/>
        <v>史赛克（北京）医疗器械有限公司</v>
      </c>
      <c r="E941" s="7" t="str">
        <f t="shared" si="126"/>
        <v>国械注进20173466558</v>
      </c>
      <c r="F941" s="7" t="str">
        <f t="shared" si="126"/>
        <v>C0344031070100103633</v>
      </c>
      <c r="G941" s="8">
        <f t="shared" si="124"/>
        <v>6</v>
      </c>
    </row>
    <row r="942" ht="15.95" customHeight="1" spans="1:7">
      <c r="A942" s="7"/>
      <c r="B942" s="7" t="s">
        <v>13</v>
      </c>
      <c r="C942" s="9" t="s">
        <v>508</v>
      </c>
      <c r="D942" s="7" t="str">
        <f t="shared" si="122"/>
        <v>史赛克（北京）医疗器械有限公司</v>
      </c>
      <c r="E942" s="7" t="str">
        <f t="shared" si="126"/>
        <v>国械注进20173466558</v>
      </c>
      <c r="F942" s="7" t="str">
        <f t="shared" si="126"/>
        <v>C0344031070100103633</v>
      </c>
      <c r="G942" s="8">
        <f t="shared" si="124"/>
        <v>6</v>
      </c>
    </row>
    <row r="943" ht="15.95" customHeight="1" spans="1:7">
      <c r="A943" s="7"/>
      <c r="B943" s="7" t="s">
        <v>13</v>
      </c>
      <c r="C943" s="9" t="s">
        <v>490</v>
      </c>
      <c r="D943" s="7" t="str">
        <f t="shared" si="122"/>
        <v>史赛克（北京）医疗器械有限公司</v>
      </c>
      <c r="E943" s="7" t="str">
        <f t="shared" si="126"/>
        <v>国械注进20173466558</v>
      </c>
      <c r="F943" s="7" t="str">
        <f t="shared" si="126"/>
        <v>C0344031070100103633</v>
      </c>
      <c r="G943" s="8">
        <f t="shared" si="124"/>
        <v>6</v>
      </c>
    </row>
    <row r="944" ht="15.95" customHeight="1" spans="1:7">
      <c r="A944" s="7"/>
      <c r="B944" s="7" t="s">
        <v>13</v>
      </c>
      <c r="C944" s="9" t="s">
        <v>469</v>
      </c>
      <c r="D944" s="7" t="str">
        <f t="shared" si="122"/>
        <v>史赛克（北京）医疗器械有限公司</v>
      </c>
      <c r="E944" s="7" t="str">
        <f t="shared" si="126"/>
        <v>国械注进20173466558</v>
      </c>
      <c r="F944" s="7" t="str">
        <f t="shared" si="126"/>
        <v>C0344031070100103633</v>
      </c>
      <c r="G944" s="8">
        <f t="shared" si="124"/>
        <v>6</v>
      </c>
    </row>
    <row r="945" ht="15.95" customHeight="1" spans="1:7">
      <c r="A945" s="7"/>
      <c r="B945" s="7" t="s">
        <v>13</v>
      </c>
      <c r="C945" s="9" t="s">
        <v>512</v>
      </c>
      <c r="D945" s="7" t="str">
        <f t="shared" si="122"/>
        <v>史赛克（北京）医疗器械有限公司</v>
      </c>
      <c r="E945" s="7" t="str">
        <f t="shared" si="126"/>
        <v>国械注进20173466558</v>
      </c>
      <c r="F945" s="7" t="str">
        <f t="shared" si="126"/>
        <v>C0344031070100103633</v>
      </c>
      <c r="G945" s="8">
        <f t="shared" si="124"/>
        <v>6</v>
      </c>
    </row>
    <row r="946" ht="15.95" customHeight="1" spans="1:7">
      <c r="A946" s="7"/>
      <c r="B946" s="7" t="s">
        <v>13</v>
      </c>
      <c r="C946" s="9" t="s">
        <v>494</v>
      </c>
      <c r="D946" s="7" t="str">
        <f t="shared" si="122"/>
        <v>史赛克（北京）医疗器械有限公司</v>
      </c>
      <c r="E946" s="7" t="str">
        <f t="shared" si="126"/>
        <v>国械注进20173466558</v>
      </c>
      <c r="F946" s="7" t="str">
        <f t="shared" si="126"/>
        <v>C0344031070100103633</v>
      </c>
      <c r="G946" s="8">
        <f t="shared" si="124"/>
        <v>6</v>
      </c>
    </row>
    <row r="947" ht="15.95" customHeight="1" spans="1:7">
      <c r="A947" s="7"/>
      <c r="B947" s="7" t="s">
        <v>13</v>
      </c>
      <c r="C947" s="9" t="s">
        <v>473</v>
      </c>
      <c r="D947" s="7" t="str">
        <f t="shared" si="122"/>
        <v>史赛克（北京）医疗器械有限公司</v>
      </c>
      <c r="E947" s="7" t="str">
        <f t="shared" si="126"/>
        <v>国械注进20173466558</v>
      </c>
      <c r="F947" s="7" t="str">
        <f t="shared" si="126"/>
        <v>C0344031070100103633</v>
      </c>
      <c r="G947" s="8">
        <f t="shared" si="124"/>
        <v>6</v>
      </c>
    </row>
    <row r="948" ht="15.95" customHeight="1" spans="1:7">
      <c r="A948" s="7"/>
      <c r="B948" s="7" t="s">
        <v>13</v>
      </c>
      <c r="C948" s="9" t="s">
        <v>516</v>
      </c>
      <c r="D948" s="7" t="str">
        <f t="shared" si="122"/>
        <v>史赛克（北京）医疗器械有限公司</v>
      </c>
      <c r="E948" s="7" t="str">
        <f t="shared" si="126"/>
        <v>国械注进20173466558</v>
      </c>
      <c r="F948" s="7" t="str">
        <f t="shared" si="126"/>
        <v>C0344031070100103633</v>
      </c>
      <c r="G948" s="8">
        <f t="shared" si="124"/>
        <v>6</v>
      </c>
    </row>
    <row r="949" ht="15.95" customHeight="1" spans="1:7">
      <c r="A949" s="7"/>
      <c r="B949" s="7" t="s">
        <v>13</v>
      </c>
      <c r="C949" s="9" t="s">
        <v>479</v>
      </c>
      <c r="D949" s="7" t="str">
        <f t="shared" si="122"/>
        <v>史赛克（北京）医疗器械有限公司</v>
      </c>
      <c r="E949" s="7" t="str">
        <f t="shared" si="126"/>
        <v>国械注进20173466558</v>
      </c>
      <c r="F949" s="7" t="s">
        <v>531</v>
      </c>
      <c r="G949" s="8">
        <f t="shared" si="124"/>
        <v>6</v>
      </c>
    </row>
    <row r="950" ht="15.95" customHeight="1" spans="1:7">
      <c r="A950" s="7"/>
      <c r="B950" s="7" t="s">
        <v>13</v>
      </c>
      <c r="C950" s="9" t="s">
        <v>458</v>
      </c>
      <c r="D950" s="7" t="str">
        <f t="shared" si="122"/>
        <v>史赛克（北京）医疗器械有限公司</v>
      </c>
      <c r="E950" s="7" t="str">
        <f t="shared" si="126"/>
        <v>国械注进20173466558</v>
      </c>
      <c r="F950" s="7" t="str">
        <f t="shared" si="126"/>
        <v>C0344031070100303633</v>
      </c>
      <c r="G950" s="8">
        <f t="shared" si="124"/>
        <v>6</v>
      </c>
    </row>
    <row r="951" ht="15.95" customHeight="1" spans="1:7">
      <c r="A951" s="7"/>
      <c r="B951" s="7" t="s">
        <v>13</v>
      </c>
      <c r="C951" s="9" t="s">
        <v>501</v>
      </c>
      <c r="D951" s="7" t="str">
        <f t="shared" si="122"/>
        <v>史赛克（北京）医疗器械有限公司</v>
      </c>
      <c r="E951" s="7" t="str">
        <f t="shared" ref="E951:F966" si="127">E950</f>
        <v>国械注进20173466558</v>
      </c>
      <c r="F951" s="7" t="str">
        <f t="shared" si="127"/>
        <v>C0344031070100303633</v>
      </c>
      <c r="G951" s="8">
        <f t="shared" si="124"/>
        <v>6</v>
      </c>
    </row>
    <row r="952" ht="15.95" customHeight="1" spans="1:7">
      <c r="A952" s="7"/>
      <c r="B952" s="7" t="s">
        <v>13</v>
      </c>
      <c r="C952" s="9" t="s">
        <v>481</v>
      </c>
      <c r="D952" s="7" t="str">
        <f t="shared" si="122"/>
        <v>史赛克（北京）医疗器械有限公司</v>
      </c>
      <c r="E952" s="7" t="str">
        <f t="shared" si="127"/>
        <v>国械注进20173466558</v>
      </c>
      <c r="F952" s="7" t="str">
        <f t="shared" si="127"/>
        <v>C0344031070100303633</v>
      </c>
      <c r="G952" s="8">
        <f t="shared" si="124"/>
        <v>6</v>
      </c>
    </row>
    <row r="953" ht="15.95" customHeight="1" spans="1:7">
      <c r="A953" s="7"/>
      <c r="B953" s="7" t="s">
        <v>13</v>
      </c>
      <c r="C953" s="9" t="s">
        <v>460</v>
      </c>
      <c r="D953" s="7" t="str">
        <f t="shared" si="122"/>
        <v>史赛克（北京）医疗器械有限公司</v>
      </c>
      <c r="E953" s="7" t="str">
        <f t="shared" si="127"/>
        <v>国械注进20173466558</v>
      </c>
      <c r="F953" s="7" t="str">
        <f t="shared" si="127"/>
        <v>C0344031070100303633</v>
      </c>
      <c r="G953" s="8">
        <f t="shared" si="124"/>
        <v>6</v>
      </c>
    </row>
    <row r="954" ht="15.95" customHeight="1" spans="1:7">
      <c r="A954" s="7"/>
      <c r="B954" s="7" t="s">
        <v>13</v>
      </c>
      <c r="C954" s="9" t="s">
        <v>503</v>
      </c>
      <c r="D954" s="7" t="str">
        <f t="shared" si="122"/>
        <v>史赛克（北京）医疗器械有限公司</v>
      </c>
      <c r="E954" s="7" t="str">
        <f t="shared" si="127"/>
        <v>国械注进20173466558</v>
      </c>
      <c r="F954" s="7" t="str">
        <f t="shared" si="127"/>
        <v>C0344031070100303633</v>
      </c>
      <c r="G954" s="8">
        <f t="shared" si="124"/>
        <v>6</v>
      </c>
    </row>
    <row r="955" ht="15.95" customHeight="1" spans="1:7">
      <c r="A955" s="7"/>
      <c r="B955" s="7" t="s">
        <v>13</v>
      </c>
      <c r="C955" s="9" t="s">
        <v>466</v>
      </c>
      <c r="D955" s="7" t="str">
        <f t="shared" si="122"/>
        <v>史赛克（北京）医疗器械有限公司</v>
      </c>
      <c r="E955" s="7" t="str">
        <f t="shared" si="127"/>
        <v>国械注进20173466558</v>
      </c>
      <c r="F955" s="7" t="str">
        <f t="shared" si="127"/>
        <v>C0344031070100303633</v>
      </c>
      <c r="G955" s="8">
        <f t="shared" si="124"/>
        <v>6</v>
      </c>
    </row>
    <row r="956" ht="15.95" customHeight="1" spans="1:7">
      <c r="A956" s="7"/>
      <c r="B956" s="7" t="s">
        <v>13</v>
      </c>
      <c r="C956" s="9" t="s">
        <v>509</v>
      </c>
      <c r="D956" s="7" t="str">
        <f t="shared" si="122"/>
        <v>史赛克（北京）医疗器械有限公司</v>
      </c>
      <c r="E956" s="7" t="str">
        <f t="shared" si="127"/>
        <v>国械注进20173466558</v>
      </c>
      <c r="F956" s="7" t="str">
        <f t="shared" si="127"/>
        <v>C0344031070100303633</v>
      </c>
      <c r="G956" s="8">
        <f t="shared" si="124"/>
        <v>6</v>
      </c>
    </row>
    <row r="957" ht="15.95" customHeight="1" spans="1:7">
      <c r="A957" s="7"/>
      <c r="B957" s="7" t="s">
        <v>13</v>
      </c>
      <c r="C957" s="9" t="s">
        <v>491</v>
      </c>
      <c r="D957" s="7" t="str">
        <f t="shared" si="122"/>
        <v>史赛克（北京）医疗器械有限公司</v>
      </c>
      <c r="E957" s="7" t="str">
        <f t="shared" si="127"/>
        <v>国械注进20173466558</v>
      </c>
      <c r="F957" s="7" t="str">
        <f t="shared" si="127"/>
        <v>C0344031070100303633</v>
      </c>
      <c r="G957" s="8">
        <f t="shared" si="124"/>
        <v>6</v>
      </c>
    </row>
    <row r="958" ht="15.95" customHeight="1" spans="1:7">
      <c r="A958" s="7"/>
      <c r="B958" s="7" t="s">
        <v>13</v>
      </c>
      <c r="C958" s="9" t="s">
        <v>470</v>
      </c>
      <c r="D958" s="7" t="str">
        <f t="shared" si="122"/>
        <v>史赛克（北京）医疗器械有限公司</v>
      </c>
      <c r="E958" s="7" t="str">
        <f t="shared" si="127"/>
        <v>国械注进20173466558</v>
      </c>
      <c r="F958" s="7" t="str">
        <f t="shared" si="127"/>
        <v>C0344031070100303633</v>
      </c>
      <c r="G958" s="8">
        <f t="shared" si="124"/>
        <v>6</v>
      </c>
    </row>
    <row r="959" ht="15.95" customHeight="1" spans="1:7">
      <c r="A959" s="7"/>
      <c r="B959" s="7" t="s">
        <v>13</v>
      </c>
      <c r="C959" s="9" t="s">
        <v>513</v>
      </c>
      <c r="D959" s="7" t="str">
        <f t="shared" si="122"/>
        <v>史赛克（北京）医疗器械有限公司</v>
      </c>
      <c r="E959" s="7" t="str">
        <f t="shared" si="127"/>
        <v>国械注进20173466558</v>
      </c>
      <c r="F959" s="7" t="str">
        <f t="shared" si="127"/>
        <v>C0344031070100303633</v>
      </c>
      <c r="G959" s="8">
        <f t="shared" si="124"/>
        <v>6</v>
      </c>
    </row>
    <row r="960" ht="15.95" customHeight="1" spans="1:7">
      <c r="A960" s="7"/>
      <c r="B960" s="7" t="s">
        <v>13</v>
      </c>
      <c r="C960" s="9" t="s">
        <v>495</v>
      </c>
      <c r="D960" s="7" t="str">
        <f t="shared" si="122"/>
        <v>史赛克（北京）医疗器械有限公司</v>
      </c>
      <c r="E960" s="7" t="str">
        <f t="shared" si="127"/>
        <v>国械注进20173466558</v>
      </c>
      <c r="F960" s="7" t="str">
        <f t="shared" si="127"/>
        <v>C0344031070100303633</v>
      </c>
      <c r="G960" s="8">
        <f t="shared" si="124"/>
        <v>6</v>
      </c>
    </row>
    <row r="961" ht="15.95" customHeight="1" spans="1:7">
      <c r="A961" s="7"/>
      <c r="B961" s="7" t="s">
        <v>13</v>
      </c>
      <c r="C961" s="9" t="s">
        <v>474</v>
      </c>
      <c r="D961" s="7" t="str">
        <f t="shared" si="122"/>
        <v>史赛克（北京）医疗器械有限公司</v>
      </c>
      <c r="E961" s="7" t="str">
        <f t="shared" si="127"/>
        <v>国械注进20173466558</v>
      </c>
      <c r="F961" s="7" t="str">
        <f t="shared" si="127"/>
        <v>C0344031070100303633</v>
      </c>
      <c r="G961" s="8">
        <f t="shared" si="124"/>
        <v>6</v>
      </c>
    </row>
    <row r="962" ht="15.95" customHeight="1" spans="1:7">
      <c r="A962" s="7"/>
      <c r="B962" s="7" t="s">
        <v>13</v>
      </c>
      <c r="C962" s="9" t="s">
        <v>517</v>
      </c>
      <c r="D962" s="7" t="str">
        <f t="shared" si="122"/>
        <v>史赛克（北京）医疗器械有限公司</v>
      </c>
      <c r="E962" s="7" t="str">
        <f t="shared" si="127"/>
        <v>国械注进20173466558</v>
      </c>
      <c r="F962" s="7" t="str">
        <f t="shared" si="127"/>
        <v>C0344031070100303633</v>
      </c>
      <c r="G962" s="8">
        <f t="shared" si="124"/>
        <v>6</v>
      </c>
    </row>
    <row r="963" ht="15.95" customHeight="1" spans="1:7">
      <c r="A963" s="7"/>
      <c r="B963" s="7" t="s">
        <v>13</v>
      </c>
      <c r="C963" s="9" t="s">
        <v>482</v>
      </c>
      <c r="D963" s="7" t="str">
        <f t="shared" si="122"/>
        <v>史赛克（北京）医疗器械有限公司</v>
      </c>
      <c r="E963" s="7" t="str">
        <f t="shared" si="127"/>
        <v>国械注进20173466558</v>
      </c>
      <c r="F963" s="7" t="s">
        <v>532</v>
      </c>
      <c r="G963" s="8">
        <f t="shared" si="124"/>
        <v>6</v>
      </c>
    </row>
    <row r="964" ht="15.95" customHeight="1" spans="1:7">
      <c r="A964" s="7"/>
      <c r="B964" s="7" t="s">
        <v>13</v>
      </c>
      <c r="C964" s="9" t="s">
        <v>461</v>
      </c>
      <c r="D964" s="7" t="str">
        <f t="shared" si="122"/>
        <v>史赛克（北京）医疗器械有限公司</v>
      </c>
      <c r="E964" s="7" t="str">
        <f t="shared" si="127"/>
        <v>国械注进20173466558</v>
      </c>
      <c r="F964" s="7" t="str">
        <f t="shared" si="127"/>
        <v>C0344031070100703633</v>
      </c>
      <c r="G964" s="8">
        <f t="shared" si="124"/>
        <v>6</v>
      </c>
    </row>
    <row r="965" ht="15.95" customHeight="1" spans="1:7">
      <c r="A965" s="7"/>
      <c r="B965" s="7" t="s">
        <v>13</v>
      </c>
      <c r="C965" s="9" t="s">
        <v>504</v>
      </c>
      <c r="D965" s="7" t="str">
        <f t="shared" si="122"/>
        <v>史赛克（北京）医疗器械有限公司</v>
      </c>
      <c r="E965" s="7" t="str">
        <f t="shared" si="127"/>
        <v>国械注进20173466558</v>
      </c>
      <c r="F965" s="7" t="str">
        <f t="shared" si="127"/>
        <v>C0344031070100703633</v>
      </c>
      <c r="G965" s="8">
        <f t="shared" si="124"/>
        <v>6</v>
      </c>
    </row>
    <row r="966" ht="15.95" customHeight="1" spans="1:7">
      <c r="A966" s="7"/>
      <c r="B966" s="7" t="s">
        <v>13</v>
      </c>
      <c r="C966" s="9" t="s">
        <v>484</v>
      </c>
      <c r="D966" s="7" t="str">
        <f t="shared" si="122"/>
        <v>史赛克（北京）医疗器械有限公司</v>
      </c>
      <c r="E966" s="7" t="str">
        <f t="shared" si="127"/>
        <v>国械注进20173466558</v>
      </c>
      <c r="F966" s="7" t="str">
        <f t="shared" si="127"/>
        <v>C0344031070100703633</v>
      </c>
      <c r="G966" s="8">
        <f t="shared" si="124"/>
        <v>6</v>
      </c>
    </row>
    <row r="967" ht="15.95" customHeight="1" spans="1:7">
      <c r="A967" s="7"/>
      <c r="B967" s="7" t="s">
        <v>13</v>
      </c>
      <c r="C967" s="9" t="s">
        <v>463</v>
      </c>
      <c r="D967" s="7" t="str">
        <f t="shared" si="122"/>
        <v>史赛克（北京）医疗器械有限公司</v>
      </c>
      <c r="E967" s="7" t="str">
        <f t="shared" ref="E967:F982" si="128">E966</f>
        <v>国械注进20173466558</v>
      </c>
      <c r="F967" s="7" t="str">
        <f t="shared" si="128"/>
        <v>C0344031070100703633</v>
      </c>
      <c r="G967" s="8">
        <f t="shared" si="124"/>
        <v>6</v>
      </c>
    </row>
    <row r="968" ht="15.95" customHeight="1" spans="1:7">
      <c r="A968" s="7"/>
      <c r="B968" s="7" t="s">
        <v>13</v>
      </c>
      <c r="C968" s="9" t="s">
        <v>506</v>
      </c>
      <c r="D968" s="7" t="str">
        <f t="shared" si="122"/>
        <v>史赛克（北京）医疗器械有限公司</v>
      </c>
      <c r="E968" s="7" t="str">
        <f t="shared" si="128"/>
        <v>国械注进20173466558</v>
      </c>
      <c r="F968" s="7" t="str">
        <f t="shared" si="128"/>
        <v>C0344031070100703633</v>
      </c>
      <c r="G968" s="8">
        <f t="shared" si="124"/>
        <v>6</v>
      </c>
    </row>
    <row r="969" ht="15.95" customHeight="1" spans="1:7">
      <c r="A969" s="7"/>
      <c r="B969" s="7" t="s">
        <v>13</v>
      </c>
      <c r="C969" s="9" t="s">
        <v>488</v>
      </c>
      <c r="D969" s="7" t="str">
        <f t="shared" si="122"/>
        <v>史赛克（北京）医疗器械有限公司</v>
      </c>
      <c r="E969" s="7" t="str">
        <f t="shared" si="128"/>
        <v>国械注进20173466558</v>
      </c>
      <c r="F969" s="7" t="str">
        <f t="shared" si="128"/>
        <v>C0344031070100703633</v>
      </c>
      <c r="G969" s="8">
        <f t="shared" si="124"/>
        <v>6</v>
      </c>
    </row>
    <row r="970" ht="15.95" customHeight="1" spans="1:7">
      <c r="A970" s="7"/>
      <c r="B970" s="7" t="s">
        <v>13</v>
      </c>
      <c r="C970" s="9" t="s">
        <v>467</v>
      </c>
      <c r="D970" s="7" t="str">
        <f t="shared" si="122"/>
        <v>史赛克（北京）医疗器械有限公司</v>
      </c>
      <c r="E970" s="7" t="str">
        <f t="shared" si="128"/>
        <v>国械注进20173466558</v>
      </c>
      <c r="F970" s="7" t="str">
        <f t="shared" si="128"/>
        <v>C0344031070100703633</v>
      </c>
      <c r="G970" s="8">
        <f t="shared" si="124"/>
        <v>6</v>
      </c>
    </row>
    <row r="971" ht="15.95" customHeight="1" spans="1:7">
      <c r="A971" s="7"/>
      <c r="B971" s="7" t="s">
        <v>13</v>
      </c>
      <c r="C971" s="9" t="s">
        <v>510</v>
      </c>
      <c r="D971" s="7" t="str">
        <f t="shared" si="122"/>
        <v>史赛克（北京）医疗器械有限公司</v>
      </c>
      <c r="E971" s="7" t="str">
        <f t="shared" si="128"/>
        <v>国械注进20173466558</v>
      </c>
      <c r="F971" s="7" t="str">
        <f t="shared" si="128"/>
        <v>C0344031070100703633</v>
      </c>
      <c r="G971" s="8">
        <f t="shared" si="124"/>
        <v>6</v>
      </c>
    </row>
    <row r="972" ht="15.95" customHeight="1" spans="1:7">
      <c r="A972" s="7"/>
      <c r="B972" s="7" t="s">
        <v>13</v>
      </c>
      <c r="C972" s="9" t="s">
        <v>492</v>
      </c>
      <c r="D972" s="7" t="str">
        <f t="shared" si="122"/>
        <v>史赛克（北京）医疗器械有限公司</v>
      </c>
      <c r="E972" s="7" t="str">
        <f t="shared" si="128"/>
        <v>国械注进20173466558</v>
      </c>
      <c r="F972" s="7" t="str">
        <f t="shared" si="128"/>
        <v>C0344031070100703633</v>
      </c>
      <c r="G972" s="8">
        <f t="shared" si="124"/>
        <v>6</v>
      </c>
    </row>
    <row r="973" ht="15.95" customHeight="1" spans="1:7">
      <c r="A973" s="7"/>
      <c r="B973" s="7" t="s">
        <v>13</v>
      </c>
      <c r="C973" s="9" t="s">
        <v>471</v>
      </c>
      <c r="D973" s="7" t="str">
        <f t="shared" si="122"/>
        <v>史赛克（北京）医疗器械有限公司</v>
      </c>
      <c r="E973" s="7" t="str">
        <f t="shared" si="128"/>
        <v>国械注进20173466558</v>
      </c>
      <c r="F973" s="7" t="str">
        <f t="shared" si="128"/>
        <v>C0344031070100703633</v>
      </c>
      <c r="G973" s="8">
        <f t="shared" si="124"/>
        <v>6</v>
      </c>
    </row>
    <row r="974" ht="15.95" customHeight="1" spans="1:7">
      <c r="A974" s="7"/>
      <c r="B974" s="7" t="s">
        <v>13</v>
      </c>
      <c r="C974" s="9" t="s">
        <v>514</v>
      </c>
      <c r="D974" s="7" t="str">
        <f t="shared" si="122"/>
        <v>史赛克（北京）医疗器械有限公司</v>
      </c>
      <c r="E974" s="7" t="str">
        <f t="shared" si="128"/>
        <v>国械注进20173466558</v>
      </c>
      <c r="F974" s="7" t="str">
        <f t="shared" si="128"/>
        <v>C0344031070100703633</v>
      </c>
      <c r="G974" s="8">
        <f t="shared" si="124"/>
        <v>6</v>
      </c>
    </row>
    <row r="975" ht="15.95" customHeight="1" spans="1:7">
      <c r="A975" s="7"/>
      <c r="B975" s="7" t="s">
        <v>13</v>
      </c>
      <c r="C975" s="9" t="s">
        <v>496</v>
      </c>
      <c r="D975" s="7" t="str">
        <f t="shared" ref="D975:D1017" si="129">D974</f>
        <v>史赛克（北京）医疗器械有限公司</v>
      </c>
      <c r="E975" s="7" t="str">
        <f t="shared" si="128"/>
        <v>国械注进20173466558</v>
      </c>
      <c r="F975" s="7" t="str">
        <f t="shared" si="128"/>
        <v>C0344031070100703633</v>
      </c>
      <c r="G975" s="8">
        <f t="shared" ref="G975:G1017" si="130">G974</f>
        <v>6</v>
      </c>
    </row>
    <row r="976" ht="15.95" customHeight="1" spans="1:7">
      <c r="A976" s="7"/>
      <c r="B976" s="7" t="s">
        <v>13</v>
      </c>
      <c r="C976" s="9" t="s">
        <v>475</v>
      </c>
      <c r="D976" s="7" t="str">
        <f t="shared" si="129"/>
        <v>史赛克（北京）医疗器械有限公司</v>
      </c>
      <c r="E976" s="7" t="str">
        <f t="shared" si="128"/>
        <v>国械注进20173466558</v>
      </c>
      <c r="F976" s="7" t="str">
        <f t="shared" si="128"/>
        <v>C0344031070100703633</v>
      </c>
      <c r="G976" s="8">
        <f t="shared" si="130"/>
        <v>6</v>
      </c>
    </row>
    <row r="977" ht="15.95" customHeight="1" spans="1:7">
      <c r="A977" s="7"/>
      <c r="B977" s="7" t="s">
        <v>13</v>
      </c>
      <c r="C977" s="9" t="s">
        <v>518</v>
      </c>
      <c r="D977" s="7" t="str">
        <f t="shared" si="129"/>
        <v>史赛克（北京）医疗器械有限公司</v>
      </c>
      <c r="E977" s="7" t="str">
        <f t="shared" si="128"/>
        <v>国械注进20173466558</v>
      </c>
      <c r="F977" s="7" t="str">
        <f t="shared" si="128"/>
        <v>C0344031070100703633</v>
      </c>
      <c r="G977" s="8">
        <f t="shared" si="130"/>
        <v>6</v>
      </c>
    </row>
    <row r="978" ht="15.95" customHeight="1" spans="1:7">
      <c r="A978" s="7"/>
      <c r="B978" s="7" t="s">
        <v>13</v>
      </c>
      <c r="C978" s="9" t="s">
        <v>483</v>
      </c>
      <c r="D978" s="7" t="str">
        <f t="shared" si="129"/>
        <v>史赛克（北京）医疗器械有限公司</v>
      </c>
      <c r="E978" s="7" t="str">
        <f t="shared" si="128"/>
        <v>国械注进20173466558</v>
      </c>
      <c r="F978" s="7" t="s">
        <v>533</v>
      </c>
      <c r="G978" s="8">
        <f t="shared" si="130"/>
        <v>6</v>
      </c>
    </row>
    <row r="979" ht="15.95" customHeight="1" spans="1:7">
      <c r="A979" s="7"/>
      <c r="B979" s="7" t="s">
        <v>13</v>
      </c>
      <c r="C979" s="9" t="s">
        <v>462</v>
      </c>
      <c r="D979" s="7" t="str">
        <f t="shared" si="129"/>
        <v>史赛克（北京）医疗器械有限公司</v>
      </c>
      <c r="E979" s="7" t="str">
        <f t="shared" si="128"/>
        <v>国械注进20173466558</v>
      </c>
      <c r="F979" s="7" t="str">
        <f t="shared" si="128"/>
        <v>C0344031070100903633</v>
      </c>
      <c r="G979" s="8">
        <f t="shared" si="130"/>
        <v>6</v>
      </c>
    </row>
    <row r="980" ht="15.95" customHeight="1" spans="1:7">
      <c r="A980" s="7"/>
      <c r="B980" s="7" t="s">
        <v>13</v>
      </c>
      <c r="C980" s="9" t="s">
        <v>505</v>
      </c>
      <c r="D980" s="7" t="str">
        <f t="shared" si="129"/>
        <v>史赛克（北京）医疗器械有限公司</v>
      </c>
      <c r="E980" s="7" t="str">
        <f t="shared" si="128"/>
        <v>国械注进20173466558</v>
      </c>
      <c r="F980" s="7" t="str">
        <f t="shared" si="128"/>
        <v>C0344031070100903633</v>
      </c>
      <c r="G980" s="8">
        <f t="shared" si="130"/>
        <v>6</v>
      </c>
    </row>
    <row r="981" ht="15.95" customHeight="1" spans="1:7">
      <c r="A981" s="7"/>
      <c r="B981" s="7" t="s">
        <v>13</v>
      </c>
      <c r="C981" s="9" t="s">
        <v>485</v>
      </c>
      <c r="D981" s="7" t="str">
        <f t="shared" si="129"/>
        <v>史赛克（北京）医疗器械有限公司</v>
      </c>
      <c r="E981" s="7" t="str">
        <f t="shared" si="128"/>
        <v>国械注进20173466558</v>
      </c>
      <c r="F981" s="7" t="str">
        <f t="shared" si="128"/>
        <v>C0344031070100903633</v>
      </c>
      <c r="G981" s="8">
        <f t="shared" si="130"/>
        <v>6</v>
      </c>
    </row>
    <row r="982" ht="15.95" customHeight="1" spans="1:7">
      <c r="A982" s="7"/>
      <c r="B982" s="7" t="s">
        <v>13</v>
      </c>
      <c r="C982" s="9" t="s">
        <v>464</v>
      </c>
      <c r="D982" s="7" t="str">
        <f t="shared" si="129"/>
        <v>史赛克（北京）医疗器械有限公司</v>
      </c>
      <c r="E982" s="7" t="str">
        <f t="shared" si="128"/>
        <v>国械注进20173466558</v>
      </c>
      <c r="F982" s="7" t="str">
        <f t="shared" si="128"/>
        <v>C0344031070100903633</v>
      </c>
      <c r="G982" s="8">
        <f t="shared" si="130"/>
        <v>6</v>
      </c>
    </row>
    <row r="983" ht="15.95" customHeight="1" spans="1:7">
      <c r="A983" s="7"/>
      <c r="B983" s="7" t="s">
        <v>13</v>
      </c>
      <c r="C983" s="9" t="s">
        <v>507</v>
      </c>
      <c r="D983" s="7" t="str">
        <f t="shared" si="129"/>
        <v>史赛克（北京）医疗器械有限公司</v>
      </c>
      <c r="E983" s="7" t="str">
        <f t="shared" ref="E983:F993" si="131">E982</f>
        <v>国械注进20173466558</v>
      </c>
      <c r="F983" s="7" t="str">
        <f t="shared" si="131"/>
        <v>C0344031070100903633</v>
      </c>
      <c r="G983" s="8">
        <f t="shared" si="130"/>
        <v>6</v>
      </c>
    </row>
    <row r="984" ht="15.95" customHeight="1" spans="1:7">
      <c r="A984" s="7"/>
      <c r="B984" s="7" t="s">
        <v>13</v>
      </c>
      <c r="C984" s="9" t="s">
        <v>489</v>
      </c>
      <c r="D984" s="7" t="str">
        <f t="shared" si="129"/>
        <v>史赛克（北京）医疗器械有限公司</v>
      </c>
      <c r="E984" s="7" t="str">
        <f t="shared" si="131"/>
        <v>国械注进20173466558</v>
      </c>
      <c r="F984" s="7" t="str">
        <f t="shared" si="131"/>
        <v>C0344031070100903633</v>
      </c>
      <c r="G984" s="8">
        <f t="shared" si="130"/>
        <v>6</v>
      </c>
    </row>
    <row r="985" ht="15.95" customHeight="1" spans="1:7">
      <c r="A985" s="7"/>
      <c r="B985" s="7" t="s">
        <v>13</v>
      </c>
      <c r="C985" s="9" t="s">
        <v>468</v>
      </c>
      <c r="D985" s="7" t="str">
        <f t="shared" si="129"/>
        <v>史赛克（北京）医疗器械有限公司</v>
      </c>
      <c r="E985" s="7" t="str">
        <f t="shared" si="131"/>
        <v>国械注进20173466558</v>
      </c>
      <c r="F985" s="7" t="str">
        <f t="shared" si="131"/>
        <v>C0344031070100903633</v>
      </c>
      <c r="G985" s="8">
        <f t="shared" si="130"/>
        <v>6</v>
      </c>
    </row>
    <row r="986" ht="15.95" customHeight="1" spans="1:7">
      <c r="A986" s="7"/>
      <c r="B986" s="7" t="s">
        <v>13</v>
      </c>
      <c r="C986" s="9" t="s">
        <v>511</v>
      </c>
      <c r="D986" s="7" t="str">
        <f t="shared" si="129"/>
        <v>史赛克（北京）医疗器械有限公司</v>
      </c>
      <c r="E986" s="7" t="str">
        <f t="shared" si="131"/>
        <v>国械注进20173466558</v>
      </c>
      <c r="F986" s="7" t="str">
        <f t="shared" si="131"/>
        <v>C0344031070100903633</v>
      </c>
      <c r="G986" s="8">
        <f t="shared" si="130"/>
        <v>6</v>
      </c>
    </row>
    <row r="987" ht="15.95" customHeight="1" spans="1:7">
      <c r="A987" s="7"/>
      <c r="B987" s="7" t="s">
        <v>13</v>
      </c>
      <c r="C987" s="9" t="s">
        <v>493</v>
      </c>
      <c r="D987" s="7" t="str">
        <f t="shared" si="129"/>
        <v>史赛克（北京）医疗器械有限公司</v>
      </c>
      <c r="E987" s="7" t="str">
        <f t="shared" si="131"/>
        <v>国械注进20173466558</v>
      </c>
      <c r="F987" s="7" t="str">
        <f t="shared" si="131"/>
        <v>C0344031070100903633</v>
      </c>
      <c r="G987" s="8">
        <f t="shared" si="130"/>
        <v>6</v>
      </c>
    </row>
    <row r="988" ht="15.95" customHeight="1" spans="1:7">
      <c r="A988" s="7"/>
      <c r="B988" s="7" t="s">
        <v>13</v>
      </c>
      <c r="C988" s="9" t="s">
        <v>472</v>
      </c>
      <c r="D988" s="7" t="str">
        <f t="shared" si="129"/>
        <v>史赛克（北京）医疗器械有限公司</v>
      </c>
      <c r="E988" s="7" t="str">
        <f t="shared" si="131"/>
        <v>国械注进20173466558</v>
      </c>
      <c r="F988" s="7" t="str">
        <f t="shared" si="131"/>
        <v>C0344031070100903633</v>
      </c>
      <c r="G988" s="8">
        <f t="shared" si="130"/>
        <v>6</v>
      </c>
    </row>
    <row r="989" ht="15.95" customHeight="1" spans="1:7">
      <c r="A989" s="7"/>
      <c r="B989" s="7" t="s">
        <v>13</v>
      </c>
      <c r="C989" s="9" t="s">
        <v>515</v>
      </c>
      <c r="D989" s="7" t="str">
        <f t="shared" si="129"/>
        <v>史赛克（北京）医疗器械有限公司</v>
      </c>
      <c r="E989" s="7" t="str">
        <f t="shared" si="131"/>
        <v>国械注进20173466558</v>
      </c>
      <c r="F989" s="7" t="str">
        <f t="shared" si="131"/>
        <v>C0344031070100903633</v>
      </c>
      <c r="G989" s="8">
        <f t="shared" si="130"/>
        <v>6</v>
      </c>
    </row>
    <row r="990" ht="15.95" customHeight="1" spans="1:7">
      <c r="A990" s="7"/>
      <c r="B990" s="7" t="s">
        <v>13</v>
      </c>
      <c r="C990" s="9" t="s">
        <v>497</v>
      </c>
      <c r="D990" s="7" t="str">
        <f t="shared" si="129"/>
        <v>史赛克（北京）医疗器械有限公司</v>
      </c>
      <c r="E990" s="7" t="str">
        <f t="shared" si="131"/>
        <v>国械注进20173466558</v>
      </c>
      <c r="F990" s="7" t="str">
        <f t="shared" si="131"/>
        <v>C0344031070100903633</v>
      </c>
      <c r="G990" s="8">
        <f t="shared" si="130"/>
        <v>6</v>
      </c>
    </row>
    <row r="991" ht="15.95" customHeight="1" spans="1:7">
      <c r="A991" s="7"/>
      <c r="B991" s="7" t="s">
        <v>13</v>
      </c>
      <c r="C991" s="9" t="s">
        <v>476</v>
      </c>
      <c r="D991" s="7" t="str">
        <f t="shared" si="129"/>
        <v>史赛克（北京）医疗器械有限公司</v>
      </c>
      <c r="E991" s="7" t="str">
        <f t="shared" si="131"/>
        <v>国械注进20173466558</v>
      </c>
      <c r="F991" s="7" t="str">
        <f t="shared" si="131"/>
        <v>C0344031070100903633</v>
      </c>
      <c r="G991" s="8">
        <f t="shared" si="130"/>
        <v>6</v>
      </c>
    </row>
    <row r="992" ht="15.95" customHeight="1" spans="1:7">
      <c r="A992" s="7"/>
      <c r="B992" s="7" t="s">
        <v>13</v>
      </c>
      <c r="C992" s="9" t="s">
        <v>519</v>
      </c>
      <c r="D992" s="7" t="str">
        <f t="shared" si="129"/>
        <v>史赛克（北京）医疗器械有限公司</v>
      </c>
      <c r="E992" s="7" t="str">
        <f t="shared" si="131"/>
        <v>国械注进20173466558</v>
      </c>
      <c r="F992" s="7" t="str">
        <f t="shared" si="131"/>
        <v>C0344031070100903633</v>
      </c>
      <c r="G992" s="8">
        <f t="shared" si="130"/>
        <v>6</v>
      </c>
    </row>
    <row r="993" ht="15.95" customHeight="1" spans="1:7">
      <c r="A993" s="7"/>
      <c r="B993" s="7" t="s">
        <v>13</v>
      </c>
      <c r="C993" s="9" t="s">
        <v>487</v>
      </c>
      <c r="D993" s="7" t="str">
        <f t="shared" si="129"/>
        <v>史赛克（北京）医疗器械有限公司</v>
      </c>
      <c r="E993" s="7" t="str">
        <f t="shared" si="131"/>
        <v>国械注进20173466558</v>
      </c>
      <c r="F993" s="7" t="s">
        <v>534</v>
      </c>
      <c r="G993" s="8">
        <f t="shared" si="130"/>
        <v>6</v>
      </c>
    </row>
    <row r="994" ht="15.95" customHeight="1" spans="1:7">
      <c r="A994" s="7"/>
      <c r="B994" s="7" t="s">
        <v>13</v>
      </c>
      <c r="C994" s="9" t="s">
        <v>486</v>
      </c>
      <c r="D994" s="7" t="str">
        <f t="shared" si="129"/>
        <v>史赛克（北京）医疗器械有限公司</v>
      </c>
      <c r="E994" s="7" t="s">
        <v>535</v>
      </c>
      <c r="F994" s="7" t="s">
        <v>521</v>
      </c>
      <c r="G994" s="8">
        <f t="shared" si="130"/>
        <v>6</v>
      </c>
    </row>
    <row r="995" ht="15.95" customHeight="1" spans="1:7">
      <c r="A995" s="7"/>
      <c r="B995" s="7" t="s">
        <v>13</v>
      </c>
      <c r="C995" s="9" t="s">
        <v>487</v>
      </c>
      <c r="D995" s="7" t="str">
        <f t="shared" si="129"/>
        <v>史赛克（北京）医疗器械有限公司</v>
      </c>
      <c r="E995" s="7" t="str">
        <f t="shared" ref="E995:F1005" si="132">E994</f>
        <v>国械注进20183461658</v>
      </c>
      <c r="F995" s="7" t="str">
        <f t="shared" si="132"/>
        <v>C0344021070200803633</v>
      </c>
      <c r="G995" s="8">
        <f t="shared" si="130"/>
        <v>6</v>
      </c>
    </row>
    <row r="996" ht="15.95" customHeight="1" spans="1:7">
      <c r="A996" s="7"/>
      <c r="B996" s="7" t="s">
        <v>13</v>
      </c>
      <c r="C996" s="9" t="s">
        <v>465</v>
      </c>
      <c r="D996" s="7" t="str">
        <f t="shared" si="129"/>
        <v>史赛克（北京）医疗器械有限公司</v>
      </c>
      <c r="E996" s="7" t="str">
        <f t="shared" si="132"/>
        <v>国械注进20183461658</v>
      </c>
      <c r="F996" s="7" t="str">
        <f t="shared" si="132"/>
        <v>C0344021070200803633</v>
      </c>
      <c r="G996" s="8">
        <f t="shared" si="130"/>
        <v>6</v>
      </c>
    </row>
    <row r="997" ht="15.95" customHeight="1" spans="1:7">
      <c r="A997" s="7"/>
      <c r="B997" s="7" t="s">
        <v>13</v>
      </c>
      <c r="C997" s="9" t="s">
        <v>466</v>
      </c>
      <c r="D997" s="7" t="str">
        <f t="shared" si="129"/>
        <v>史赛克（北京）医疗器械有限公司</v>
      </c>
      <c r="E997" s="7" t="str">
        <f t="shared" si="132"/>
        <v>国械注进20183461658</v>
      </c>
      <c r="F997" s="7" t="str">
        <f t="shared" si="132"/>
        <v>C0344021070200803633</v>
      </c>
      <c r="G997" s="8">
        <f t="shared" si="130"/>
        <v>6</v>
      </c>
    </row>
    <row r="998" ht="15.95" customHeight="1" spans="1:7">
      <c r="A998" s="7"/>
      <c r="B998" s="7" t="s">
        <v>13</v>
      </c>
      <c r="C998" s="9" t="s">
        <v>508</v>
      </c>
      <c r="D998" s="7" t="str">
        <f t="shared" si="129"/>
        <v>史赛克（北京）医疗器械有限公司</v>
      </c>
      <c r="E998" s="7" t="str">
        <f t="shared" si="132"/>
        <v>国械注进20183461658</v>
      </c>
      <c r="F998" s="7" t="str">
        <f t="shared" si="132"/>
        <v>C0344021070200803633</v>
      </c>
      <c r="G998" s="8">
        <f t="shared" si="130"/>
        <v>6</v>
      </c>
    </row>
    <row r="999" ht="15.95" customHeight="1" spans="1:7">
      <c r="A999" s="7"/>
      <c r="B999" s="7" t="s">
        <v>13</v>
      </c>
      <c r="C999" s="9" t="s">
        <v>509</v>
      </c>
      <c r="D999" s="7" t="str">
        <f t="shared" si="129"/>
        <v>史赛克（北京）医疗器械有限公司</v>
      </c>
      <c r="E999" s="7" t="str">
        <f t="shared" si="132"/>
        <v>国械注进20183461658</v>
      </c>
      <c r="F999" s="7" t="str">
        <f t="shared" si="132"/>
        <v>C0344021070200803633</v>
      </c>
      <c r="G999" s="8">
        <f t="shared" si="130"/>
        <v>6</v>
      </c>
    </row>
    <row r="1000" ht="15.95" customHeight="1" spans="1:7">
      <c r="A1000" s="7"/>
      <c r="B1000" s="7" t="s">
        <v>13</v>
      </c>
      <c r="C1000" s="9" t="s">
        <v>488</v>
      </c>
      <c r="D1000" s="7" t="str">
        <f t="shared" si="129"/>
        <v>史赛克（北京）医疗器械有限公司</v>
      </c>
      <c r="E1000" s="7" t="str">
        <f t="shared" si="132"/>
        <v>国械注进20183461658</v>
      </c>
      <c r="F1000" s="7" t="str">
        <f t="shared" si="132"/>
        <v>C0344021070200803633</v>
      </c>
      <c r="G1000" s="8">
        <f t="shared" si="130"/>
        <v>6</v>
      </c>
    </row>
    <row r="1001" ht="15.95" customHeight="1" spans="1:7">
      <c r="A1001" s="7"/>
      <c r="B1001" s="7" t="s">
        <v>13</v>
      </c>
      <c r="C1001" s="9" t="s">
        <v>489</v>
      </c>
      <c r="D1001" s="7" t="str">
        <f t="shared" si="129"/>
        <v>史赛克（北京）医疗器械有限公司</v>
      </c>
      <c r="E1001" s="7" t="str">
        <f t="shared" si="132"/>
        <v>国械注进20183461658</v>
      </c>
      <c r="F1001" s="7" t="str">
        <f t="shared" si="132"/>
        <v>C0344021070200803633</v>
      </c>
      <c r="G1001" s="8">
        <f t="shared" si="130"/>
        <v>6</v>
      </c>
    </row>
    <row r="1002" ht="15.95" customHeight="1" spans="1:7">
      <c r="A1002" s="7"/>
      <c r="B1002" s="7" t="s">
        <v>13</v>
      </c>
      <c r="C1002" s="9" t="s">
        <v>467</v>
      </c>
      <c r="D1002" s="7" t="str">
        <f t="shared" si="129"/>
        <v>史赛克（北京）医疗器械有限公司</v>
      </c>
      <c r="E1002" s="7" t="str">
        <f t="shared" si="132"/>
        <v>国械注进20183461658</v>
      </c>
      <c r="F1002" s="7" t="str">
        <f t="shared" si="132"/>
        <v>C0344021070200803633</v>
      </c>
      <c r="G1002" s="8">
        <f t="shared" si="130"/>
        <v>6</v>
      </c>
    </row>
    <row r="1003" ht="15.95" customHeight="1" spans="1:7">
      <c r="A1003" s="7"/>
      <c r="B1003" s="7" t="s">
        <v>13</v>
      </c>
      <c r="C1003" s="9" t="s">
        <v>468</v>
      </c>
      <c r="D1003" s="7" t="str">
        <f t="shared" si="129"/>
        <v>史赛克（北京）医疗器械有限公司</v>
      </c>
      <c r="E1003" s="7" t="str">
        <f t="shared" si="132"/>
        <v>国械注进20183461658</v>
      </c>
      <c r="F1003" s="7" t="str">
        <f t="shared" si="132"/>
        <v>C0344021070200803633</v>
      </c>
      <c r="G1003" s="8">
        <f t="shared" si="130"/>
        <v>6</v>
      </c>
    </row>
    <row r="1004" ht="15.95" customHeight="1" spans="1:7">
      <c r="A1004" s="7"/>
      <c r="B1004" s="7" t="s">
        <v>13</v>
      </c>
      <c r="C1004" s="9" t="s">
        <v>510</v>
      </c>
      <c r="D1004" s="7" t="str">
        <f t="shared" si="129"/>
        <v>史赛克（北京）医疗器械有限公司</v>
      </c>
      <c r="E1004" s="7" t="str">
        <f t="shared" si="132"/>
        <v>国械注进20183461658</v>
      </c>
      <c r="F1004" s="7" t="str">
        <f t="shared" si="132"/>
        <v>C0344021070200803633</v>
      </c>
      <c r="G1004" s="8">
        <f t="shared" si="130"/>
        <v>6</v>
      </c>
    </row>
    <row r="1005" ht="15.95" customHeight="1" spans="1:7">
      <c r="A1005" s="7"/>
      <c r="B1005" s="7" t="s">
        <v>13</v>
      </c>
      <c r="C1005" s="9" t="s">
        <v>511</v>
      </c>
      <c r="D1005" s="7" t="str">
        <f t="shared" si="129"/>
        <v>史赛克（北京）医疗器械有限公司</v>
      </c>
      <c r="E1005" s="7" t="str">
        <f t="shared" si="132"/>
        <v>国械注进20183461658</v>
      </c>
      <c r="F1005" s="7" t="str">
        <f t="shared" si="132"/>
        <v>C0344021070200803633</v>
      </c>
      <c r="G1005" s="8">
        <f t="shared" si="130"/>
        <v>6</v>
      </c>
    </row>
    <row r="1006" ht="15.95" customHeight="1" spans="1:7">
      <c r="A1006" s="7"/>
      <c r="B1006" s="7" t="s">
        <v>13</v>
      </c>
      <c r="C1006" s="9" t="s">
        <v>490</v>
      </c>
      <c r="D1006" s="7" t="str">
        <f t="shared" si="129"/>
        <v>史赛克（北京）医疗器械有限公司</v>
      </c>
      <c r="E1006" s="7" t="s">
        <v>536</v>
      </c>
      <c r="F1006" s="7" t="s">
        <v>537</v>
      </c>
      <c r="G1006" s="8">
        <f t="shared" si="130"/>
        <v>6</v>
      </c>
    </row>
    <row r="1007" ht="15.95" customHeight="1" spans="1:7">
      <c r="A1007" s="7"/>
      <c r="B1007" s="7" t="s">
        <v>13</v>
      </c>
      <c r="C1007" s="9" t="s">
        <v>491</v>
      </c>
      <c r="D1007" s="7" t="str">
        <f t="shared" si="129"/>
        <v>史赛克（北京）医疗器械有限公司</v>
      </c>
      <c r="E1007" s="7" t="str">
        <f t="shared" ref="E1007:F1017" si="133">E1006</f>
        <v>国械注进20183461825</v>
      </c>
      <c r="F1007" s="7" t="str">
        <f t="shared" si="133"/>
        <v>C0344021070100803633</v>
      </c>
      <c r="G1007" s="8">
        <f t="shared" si="130"/>
        <v>6</v>
      </c>
    </row>
    <row r="1008" ht="15.95" customHeight="1" spans="1:7">
      <c r="A1008" s="7"/>
      <c r="B1008" s="7" t="s">
        <v>13</v>
      </c>
      <c r="C1008" s="9" t="s">
        <v>469</v>
      </c>
      <c r="D1008" s="7" t="str">
        <f t="shared" si="129"/>
        <v>史赛克（北京）医疗器械有限公司</v>
      </c>
      <c r="E1008" s="7" t="str">
        <f t="shared" si="133"/>
        <v>国械注进20183461825</v>
      </c>
      <c r="F1008" s="7" t="str">
        <f t="shared" si="133"/>
        <v>C0344021070100803633</v>
      </c>
      <c r="G1008" s="8">
        <f t="shared" si="130"/>
        <v>6</v>
      </c>
    </row>
    <row r="1009" ht="15.95" customHeight="1" spans="1:7">
      <c r="A1009" s="7"/>
      <c r="B1009" s="7" t="s">
        <v>13</v>
      </c>
      <c r="C1009" s="9" t="s">
        <v>470</v>
      </c>
      <c r="D1009" s="7" t="str">
        <f t="shared" si="129"/>
        <v>史赛克（北京）医疗器械有限公司</v>
      </c>
      <c r="E1009" s="7" t="str">
        <f t="shared" si="133"/>
        <v>国械注进20183461825</v>
      </c>
      <c r="F1009" s="7" t="str">
        <f t="shared" si="133"/>
        <v>C0344021070100803633</v>
      </c>
      <c r="G1009" s="8">
        <f t="shared" si="130"/>
        <v>6</v>
      </c>
    </row>
    <row r="1010" ht="15.95" customHeight="1" spans="1:7">
      <c r="A1010" s="7"/>
      <c r="B1010" s="7" t="s">
        <v>13</v>
      </c>
      <c r="C1010" s="9" t="s">
        <v>512</v>
      </c>
      <c r="D1010" s="7" t="str">
        <f t="shared" si="129"/>
        <v>史赛克（北京）医疗器械有限公司</v>
      </c>
      <c r="E1010" s="7" t="str">
        <f t="shared" si="133"/>
        <v>国械注进20183461825</v>
      </c>
      <c r="F1010" s="7" t="str">
        <f t="shared" si="133"/>
        <v>C0344021070100803633</v>
      </c>
      <c r="G1010" s="8">
        <f t="shared" si="130"/>
        <v>6</v>
      </c>
    </row>
    <row r="1011" ht="15.95" customHeight="1" spans="1:7">
      <c r="A1011" s="7"/>
      <c r="B1011" s="7" t="s">
        <v>13</v>
      </c>
      <c r="C1011" s="9" t="s">
        <v>513</v>
      </c>
      <c r="D1011" s="7" t="str">
        <f t="shared" si="129"/>
        <v>史赛克（北京）医疗器械有限公司</v>
      </c>
      <c r="E1011" s="7" t="str">
        <f t="shared" si="133"/>
        <v>国械注进20183461825</v>
      </c>
      <c r="F1011" s="7" t="str">
        <f t="shared" si="133"/>
        <v>C0344021070100803633</v>
      </c>
      <c r="G1011" s="8">
        <f t="shared" si="130"/>
        <v>6</v>
      </c>
    </row>
    <row r="1012" ht="15.95" customHeight="1" spans="1:7">
      <c r="A1012" s="7"/>
      <c r="B1012" s="7" t="s">
        <v>13</v>
      </c>
      <c r="C1012" s="9" t="s">
        <v>492</v>
      </c>
      <c r="D1012" s="7" t="str">
        <f t="shared" si="129"/>
        <v>史赛克（北京）医疗器械有限公司</v>
      </c>
      <c r="E1012" s="7" t="str">
        <f t="shared" si="133"/>
        <v>国械注进20183461825</v>
      </c>
      <c r="F1012" s="7" t="str">
        <f t="shared" si="133"/>
        <v>C0344021070100803633</v>
      </c>
      <c r="G1012" s="8">
        <f t="shared" si="130"/>
        <v>6</v>
      </c>
    </row>
    <row r="1013" ht="15.95" customHeight="1" spans="1:7">
      <c r="A1013" s="7"/>
      <c r="B1013" s="7" t="s">
        <v>13</v>
      </c>
      <c r="C1013" s="9" t="s">
        <v>493</v>
      </c>
      <c r="D1013" s="7" t="str">
        <f t="shared" si="129"/>
        <v>史赛克（北京）医疗器械有限公司</v>
      </c>
      <c r="E1013" s="7" t="str">
        <f t="shared" si="133"/>
        <v>国械注进20183461825</v>
      </c>
      <c r="F1013" s="7" t="str">
        <f t="shared" si="133"/>
        <v>C0344021070100803633</v>
      </c>
      <c r="G1013" s="8">
        <f t="shared" si="130"/>
        <v>6</v>
      </c>
    </row>
    <row r="1014" ht="15.95" customHeight="1" spans="1:7">
      <c r="A1014" s="7"/>
      <c r="B1014" s="7" t="s">
        <v>13</v>
      </c>
      <c r="C1014" s="9" t="s">
        <v>471</v>
      </c>
      <c r="D1014" s="7" t="str">
        <f t="shared" si="129"/>
        <v>史赛克（北京）医疗器械有限公司</v>
      </c>
      <c r="E1014" s="7" t="str">
        <f t="shared" si="133"/>
        <v>国械注进20183461825</v>
      </c>
      <c r="F1014" s="7" t="str">
        <f t="shared" si="133"/>
        <v>C0344021070100803633</v>
      </c>
      <c r="G1014" s="8">
        <f t="shared" si="130"/>
        <v>6</v>
      </c>
    </row>
    <row r="1015" ht="15.95" customHeight="1" spans="1:7">
      <c r="A1015" s="7"/>
      <c r="B1015" s="7" t="s">
        <v>13</v>
      </c>
      <c r="C1015" s="9" t="s">
        <v>472</v>
      </c>
      <c r="D1015" s="7" t="str">
        <f t="shared" si="129"/>
        <v>史赛克（北京）医疗器械有限公司</v>
      </c>
      <c r="E1015" s="7" t="str">
        <f t="shared" si="133"/>
        <v>国械注进20183461825</v>
      </c>
      <c r="F1015" s="7" t="str">
        <f t="shared" si="133"/>
        <v>C0344021070100803633</v>
      </c>
      <c r="G1015" s="8">
        <f t="shared" si="130"/>
        <v>6</v>
      </c>
    </row>
    <row r="1016" ht="15.95" customHeight="1" spans="1:7">
      <c r="A1016" s="7"/>
      <c r="B1016" s="7" t="s">
        <v>13</v>
      </c>
      <c r="C1016" s="9" t="s">
        <v>514</v>
      </c>
      <c r="D1016" s="7" t="str">
        <f t="shared" si="129"/>
        <v>史赛克（北京）医疗器械有限公司</v>
      </c>
      <c r="E1016" s="7" t="str">
        <f t="shared" si="133"/>
        <v>国械注进20183461825</v>
      </c>
      <c r="F1016" s="7" t="str">
        <f t="shared" si="133"/>
        <v>C0344021070100803633</v>
      </c>
      <c r="G1016" s="8">
        <f t="shared" si="130"/>
        <v>6</v>
      </c>
    </row>
    <row r="1017" ht="15.95" customHeight="1" spans="1:7">
      <c r="A1017" s="7"/>
      <c r="B1017" s="7" t="s">
        <v>13</v>
      </c>
      <c r="C1017" s="9" t="s">
        <v>515</v>
      </c>
      <c r="D1017" s="7" t="str">
        <f t="shared" si="129"/>
        <v>史赛克（北京）医疗器械有限公司</v>
      </c>
      <c r="E1017" s="7" t="str">
        <f t="shared" si="133"/>
        <v>国械注进20183461825</v>
      </c>
      <c r="F1017" s="7" t="str">
        <f t="shared" si="133"/>
        <v>C0344021070100803633</v>
      </c>
      <c r="G1017" s="8">
        <f t="shared" si="130"/>
        <v>6</v>
      </c>
    </row>
    <row r="1018" ht="15.95" customHeight="1" spans="1:7">
      <c r="A1018" s="7">
        <f>MAX($A$3:A1017)+1</f>
        <v>25</v>
      </c>
      <c r="B1018" s="7" t="s">
        <v>8</v>
      </c>
      <c r="C1018" s="9" t="s">
        <v>538</v>
      </c>
      <c r="D1018" s="7" t="s">
        <v>539</v>
      </c>
      <c r="E1018" s="7" t="s">
        <v>540</v>
      </c>
      <c r="F1018" s="7" t="s">
        <v>541</v>
      </c>
      <c r="G1018" s="8">
        <v>6</v>
      </c>
    </row>
    <row r="1019" ht="15.95" customHeight="1" spans="1:7">
      <c r="A1019" s="7"/>
      <c r="B1019" s="7" t="s">
        <v>13</v>
      </c>
      <c r="C1019" s="9" t="s">
        <v>538</v>
      </c>
      <c r="D1019" s="7" t="str">
        <f t="shared" ref="D1019:D1022" si="134">D1018</f>
        <v>苏州微创关节医疗科技有限公司</v>
      </c>
      <c r="E1019" s="7" t="s">
        <v>542</v>
      </c>
      <c r="F1019" s="7" t="s">
        <v>543</v>
      </c>
      <c r="G1019" s="8">
        <f>G1018</f>
        <v>6</v>
      </c>
    </row>
    <row r="1020" ht="15.95" customHeight="1" spans="1:7">
      <c r="A1020" s="7"/>
      <c r="B1020" s="7" t="s">
        <v>13</v>
      </c>
      <c r="C1020" s="9" t="s">
        <v>538</v>
      </c>
      <c r="D1020" s="7" t="str">
        <f t="shared" si="134"/>
        <v>苏州微创关节医疗科技有限公司</v>
      </c>
      <c r="E1020" s="7" t="s">
        <v>544</v>
      </c>
      <c r="F1020" s="7" t="s">
        <v>545</v>
      </c>
      <c r="G1020" s="8">
        <f>G1019</f>
        <v>6</v>
      </c>
    </row>
    <row r="1021" ht="15.95" customHeight="1" spans="1:7">
      <c r="A1021" s="7"/>
      <c r="B1021" s="7" t="s">
        <v>13</v>
      </c>
      <c r="C1021" s="9" t="s">
        <v>538</v>
      </c>
      <c r="D1021" s="7" t="str">
        <f t="shared" si="134"/>
        <v>苏州微创关节医疗科技有限公司</v>
      </c>
      <c r="E1021" s="7" t="s">
        <v>546</v>
      </c>
      <c r="F1021" s="7" t="s">
        <v>547</v>
      </c>
      <c r="G1021" s="8">
        <f>G1020</f>
        <v>6</v>
      </c>
    </row>
    <row r="1022" ht="15.95" customHeight="1" spans="1:7">
      <c r="A1022" s="7"/>
      <c r="B1022" s="7" t="s">
        <v>13</v>
      </c>
      <c r="C1022" s="9" t="s">
        <v>538</v>
      </c>
      <c r="D1022" s="7" t="str">
        <f t="shared" si="134"/>
        <v>苏州微创关节医疗科技有限公司</v>
      </c>
      <c r="E1022" s="7" t="str">
        <f>E1021</f>
        <v>国械注准20203130131</v>
      </c>
      <c r="F1022" s="7" t="s">
        <v>548</v>
      </c>
      <c r="G1022" s="8">
        <f>G1021</f>
        <v>6</v>
      </c>
    </row>
    <row r="1023" ht="32.1" customHeight="1" spans="1:7">
      <c r="A1023" s="11">
        <f>MAX($A$3:A1022)+1</f>
        <v>26</v>
      </c>
      <c r="B1023" s="11" t="s">
        <v>8</v>
      </c>
      <c r="C1023" s="9" t="s">
        <v>549</v>
      </c>
      <c r="D1023" s="11" t="s">
        <v>550</v>
      </c>
      <c r="E1023" s="7" t="s">
        <v>551</v>
      </c>
      <c r="F1023" s="7" t="s">
        <v>552</v>
      </c>
      <c r="G1023" s="14">
        <v>0</v>
      </c>
    </row>
    <row r="1024" ht="32.1" customHeight="1" spans="1:7">
      <c r="A1024" s="12"/>
      <c r="B1024" s="12" t="s">
        <v>13</v>
      </c>
      <c r="C1024" s="9" t="s">
        <v>553</v>
      </c>
      <c r="D1024" s="12"/>
      <c r="E1024" s="7" t="str">
        <f t="shared" ref="E1024:F1026" si="135">E1023</f>
        <v>国械注进20153460452</v>
      </c>
      <c r="F1024" s="7" t="str">
        <f t="shared" si="135"/>
        <v>C0344061070200303333</v>
      </c>
      <c r="G1024" s="15"/>
    </row>
    <row r="1025" ht="47.25" spans="1:7">
      <c r="A1025" s="12"/>
      <c r="B1025" s="12" t="s">
        <v>13</v>
      </c>
      <c r="C1025" s="9" t="s">
        <v>554</v>
      </c>
      <c r="D1025" s="12"/>
      <c r="E1025" s="7" t="str">
        <f t="shared" si="135"/>
        <v>国械注进20153460452</v>
      </c>
      <c r="F1025" s="7" t="str">
        <f t="shared" si="135"/>
        <v>C0344061070200303333</v>
      </c>
      <c r="G1025" s="15"/>
    </row>
    <row r="1026" ht="47.25" spans="1:7">
      <c r="A1026" s="12"/>
      <c r="B1026" s="12" t="s">
        <v>13</v>
      </c>
      <c r="C1026" s="9" t="s">
        <v>555</v>
      </c>
      <c r="D1026" s="12"/>
      <c r="E1026" s="7" t="str">
        <f t="shared" si="135"/>
        <v>国械注进20153460452</v>
      </c>
      <c r="F1026" s="7" t="str">
        <f t="shared" si="135"/>
        <v>C0344061070200303333</v>
      </c>
      <c r="G1026" s="15"/>
    </row>
    <row r="1027" ht="32.1" customHeight="1" spans="1:7">
      <c r="A1027" s="12"/>
      <c r="B1027" s="12" t="s">
        <v>13</v>
      </c>
      <c r="C1027" s="9" t="s">
        <v>549</v>
      </c>
      <c r="D1027" s="12"/>
      <c r="E1027" s="7" t="s">
        <v>556</v>
      </c>
      <c r="F1027" s="7" t="s">
        <v>557</v>
      </c>
      <c r="G1027" s="15"/>
    </row>
    <row r="1028" ht="32.1" customHeight="1" spans="1:7">
      <c r="A1028" s="12"/>
      <c r="B1028" s="12" t="s">
        <v>13</v>
      </c>
      <c r="C1028" s="9" t="s">
        <v>553</v>
      </c>
      <c r="D1028" s="12"/>
      <c r="E1028" s="7" t="str">
        <f t="shared" ref="E1028:F1030" si="136">E1027</f>
        <v>国械注进20173462022</v>
      </c>
      <c r="F1028" s="7" t="str">
        <f t="shared" si="136"/>
        <v>C0344051070200003333</v>
      </c>
      <c r="G1028" s="15"/>
    </row>
    <row r="1029" ht="47.25" spans="1:7">
      <c r="A1029" s="12"/>
      <c r="B1029" s="12" t="s">
        <v>13</v>
      </c>
      <c r="C1029" s="9" t="s">
        <v>554</v>
      </c>
      <c r="D1029" s="12"/>
      <c r="E1029" s="7" t="str">
        <f t="shared" si="136"/>
        <v>国械注进20173462022</v>
      </c>
      <c r="F1029" s="7" t="str">
        <f t="shared" si="136"/>
        <v>C0344051070200003333</v>
      </c>
      <c r="G1029" s="15"/>
    </row>
    <row r="1030" ht="47.25" spans="1:7">
      <c r="A1030" s="12"/>
      <c r="B1030" s="12" t="s">
        <v>13</v>
      </c>
      <c r="C1030" s="9" t="s">
        <v>555</v>
      </c>
      <c r="D1030" s="12"/>
      <c r="E1030" s="7" t="str">
        <f t="shared" si="136"/>
        <v>国械注进20173462022</v>
      </c>
      <c r="F1030" s="7" t="str">
        <f t="shared" si="136"/>
        <v>C0344051070200003333</v>
      </c>
      <c r="G1030" s="15"/>
    </row>
    <row r="1031" ht="32.1" customHeight="1" spans="1:7">
      <c r="A1031" s="12"/>
      <c r="B1031" s="12" t="s">
        <v>13</v>
      </c>
      <c r="C1031" s="9" t="s">
        <v>549</v>
      </c>
      <c r="D1031" s="12"/>
      <c r="E1031" s="7" t="s">
        <v>558</v>
      </c>
      <c r="F1031" s="7" t="s">
        <v>559</v>
      </c>
      <c r="G1031" s="15"/>
    </row>
    <row r="1032" ht="32.1" customHeight="1" spans="1:7">
      <c r="A1032" s="12"/>
      <c r="B1032" s="12" t="s">
        <v>13</v>
      </c>
      <c r="C1032" s="9" t="s">
        <v>553</v>
      </c>
      <c r="D1032" s="12"/>
      <c r="E1032" s="7" t="str">
        <f t="shared" ref="E1032:F1042" si="137">E1031</f>
        <v>国械注进20173462099</v>
      </c>
      <c r="F1032" s="7" t="str">
        <f t="shared" si="137"/>
        <v>C0340051080100003333</v>
      </c>
      <c r="G1032" s="15"/>
    </row>
    <row r="1033" ht="47.25" spans="1:7">
      <c r="A1033" s="12"/>
      <c r="B1033" s="12" t="s">
        <v>13</v>
      </c>
      <c r="C1033" s="9" t="s">
        <v>554</v>
      </c>
      <c r="D1033" s="12"/>
      <c r="E1033" s="7" t="str">
        <f t="shared" si="137"/>
        <v>国械注进20173462099</v>
      </c>
      <c r="F1033" s="7" t="str">
        <f t="shared" si="137"/>
        <v>C0340051080100003333</v>
      </c>
      <c r="G1033" s="15"/>
    </row>
    <row r="1034" ht="47.25" spans="1:7">
      <c r="A1034" s="12"/>
      <c r="B1034" s="12" t="s">
        <v>13</v>
      </c>
      <c r="C1034" s="9" t="s">
        <v>555</v>
      </c>
      <c r="D1034" s="12"/>
      <c r="E1034" s="7" t="str">
        <f t="shared" si="137"/>
        <v>国械注进20173462099</v>
      </c>
      <c r="F1034" s="7" t="str">
        <f t="shared" si="137"/>
        <v>C0340051080100003333</v>
      </c>
      <c r="G1034" s="15"/>
    </row>
    <row r="1035" ht="32.1" customHeight="1" spans="1:7">
      <c r="A1035" s="12"/>
      <c r="B1035" s="12" t="s">
        <v>13</v>
      </c>
      <c r="C1035" s="9" t="s">
        <v>549</v>
      </c>
      <c r="D1035" s="12"/>
      <c r="E1035" s="7" t="str">
        <f t="shared" si="137"/>
        <v>国械注进20173462099</v>
      </c>
      <c r="F1035" s="7" t="s">
        <v>560</v>
      </c>
      <c r="G1035" s="15"/>
    </row>
    <row r="1036" ht="32.1" customHeight="1" spans="1:7">
      <c r="A1036" s="12"/>
      <c r="B1036" s="12" t="s">
        <v>13</v>
      </c>
      <c r="C1036" s="9" t="s">
        <v>553</v>
      </c>
      <c r="D1036" s="12"/>
      <c r="E1036" s="7" t="str">
        <f t="shared" si="137"/>
        <v>国械注进20173462099</v>
      </c>
      <c r="F1036" s="7" t="str">
        <f>F1035</f>
        <v>C0344021070201003333</v>
      </c>
      <c r="G1036" s="15"/>
    </row>
    <row r="1037" ht="47.25" spans="1:7">
      <c r="A1037" s="12"/>
      <c r="B1037" s="12" t="s">
        <v>13</v>
      </c>
      <c r="C1037" s="9" t="s">
        <v>554</v>
      </c>
      <c r="D1037" s="12"/>
      <c r="E1037" s="7" t="str">
        <f t="shared" si="137"/>
        <v>国械注进20173462099</v>
      </c>
      <c r="F1037" s="7" t="str">
        <f>F1036</f>
        <v>C0344021070201003333</v>
      </c>
      <c r="G1037" s="15"/>
    </row>
    <row r="1038" ht="47.25" spans="1:7">
      <c r="A1038" s="12"/>
      <c r="B1038" s="12" t="s">
        <v>13</v>
      </c>
      <c r="C1038" s="9" t="s">
        <v>555</v>
      </c>
      <c r="D1038" s="12"/>
      <c r="E1038" s="7" t="str">
        <f t="shared" si="137"/>
        <v>国械注进20173462099</v>
      </c>
      <c r="F1038" s="7" t="str">
        <f>F1037</f>
        <v>C0344021070201003333</v>
      </c>
      <c r="G1038" s="15"/>
    </row>
    <row r="1039" ht="32.1" customHeight="1" spans="1:7">
      <c r="A1039" s="12"/>
      <c r="B1039" s="12" t="s">
        <v>13</v>
      </c>
      <c r="C1039" s="9" t="s">
        <v>549</v>
      </c>
      <c r="D1039" s="12"/>
      <c r="E1039" s="7" t="str">
        <f t="shared" si="137"/>
        <v>国械注进20173462099</v>
      </c>
      <c r="F1039" s="7" t="s">
        <v>561</v>
      </c>
      <c r="G1039" s="15"/>
    </row>
    <row r="1040" ht="32.1" customHeight="1" spans="1:7">
      <c r="A1040" s="12"/>
      <c r="B1040" s="12" t="s">
        <v>13</v>
      </c>
      <c r="C1040" s="9" t="s">
        <v>553</v>
      </c>
      <c r="D1040" s="12"/>
      <c r="E1040" s="7" t="str">
        <f t="shared" si="137"/>
        <v>国械注进20173462099</v>
      </c>
      <c r="F1040" s="7" t="str">
        <f>F1039</f>
        <v>C0344031070100403333</v>
      </c>
      <c r="G1040" s="15"/>
    </row>
    <row r="1041" ht="47.25" spans="1:7">
      <c r="A1041" s="12"/>
      <c r="B1041" s="12" t="s">
        <v>13</v>
      </c>
      <c r="C1041" s="9" t="s">
        <v>554</v>
      </c>
      <c r="D1041" s="12"/>
      <c r="E1041" s="7" t="str">
        <f t="shared" si="137"/>
        <v>国械注进20173462099</v>
      </c>
      <c r="F1041" s="7" t="str">
        <f>F1040</f>
        <v>C0344031070100403333</v>
      </c>
      <c r="G1041" s="15"/>
    </row>
    <row r="1042" ht="47.25" spans="1:7">
      <c r="A1042" s="12"/>
      <c r="B1042" s="12" t="s">
        <v>13</v>
      </c>
      <c r="C1042" s="9" t="s">
        <v>555</v>
      </c>
      <c r="D1042" s="12"/>
      <c r="E1042" s="7" t="str">
        <f t="shared" si="137"/>
        <v>国械注进20173462099</v>
      </c>
      <c r="F1042" s="7" t="str">
        <f>F1041</f>
        <v>C0344031070100403333</v>
      </c>
      <c r="G1042" s="15"/>
    </row>
    <row r="1043" ht="32.1" customHeight="1" spans="1:7">
      <c r="A1043" s="12"/>
      <c r="B1043" s="12" t="s">
        <v>13</v>
      </c>
      <c r="C1043" s="9" t="s">
        <v>562</v>
      </c>
      <c r="D1043" s="12"/>
      <c r="E1043" s="7" t="s">
        <v>563</v>
      </c>
      <c r="F1043" s="7" t="s">
        <v>564</v>
      </c>
      <c r="G1043" s="15"/>
    </row>
    <row r="1044" ht="32.1" customHeight="1" spans="1:7">
      <c r="A1044" s="12"/>
      <c r="B1044" s="12" t="s">
        <v>13</v>
      </c>
      <c r="C1044" s="9" t="s">
        <v>562</v>
      </c>
      <c r="D1044" s="12"/>
      <c r="E1044" s="7" t="str">
        <f>E1043</f>
        <v>国械注准20153462182</v>
      </c>
      <c r="F1044" s="7" t="s">
        <v>565</v>
      </c>
      <c r="G1044" s="15"/>
    </row>
    <row r="1045" ht="32.1" customHeight="1" spans="1:7">
      <c r="A1045" s="12"/>
      <c r="B1045" s="12" t="s">
        <v>13</v>
      </c>
      <c r="C1045" s="9" t="s">
        <v>562</v>
      </c>
      <c r="D1045" s="12"/>
      <c r="E1045" s="7" t="str">
        <f>E1044</f>
        <v>国械注准20153462182</v>
      </c>
      <c r="F1045" s="7" t="s">
        <v>566</v>
      </c>
      <c r="G1045" s="15"/>
    </row>
    <row r="1046" ht="32.1" customHeight="1" spans="1:7">
      <c r="A1046" s="12"/>
      <c r="B1046" s="12" t="s">
        <v>13</v>
      </c>
      <c r="C1046" s="9" t="s">
        <v>567</v>
      </c>
      <c r="D1046" s="12"/>
      <c r="E1046" s="7" t="s">
        <v>568</v>
      </c>
      <c r="F1046" s="7" t="s">
        <v>569</v>
      </c>
      <c r="G1046" s="15"/>
    </row>
    <row r="1047" ht="32.1" customHeight="1" spans="1:7">
      <c r="A1047" s="12"/>
      <c r="B1047" s="12" t="s">
        <v>13</v>
      </c>
      <c r="C1047" s="9" t="s">
        <v>570</v>
      </c>
      <c r="D1047" s="12"/>
      <c r="E1047" s="7" t="str">
        <f t="shared" ref="E1047:F1062" si="138">E1046</f>
        <v>国械注准20153462377</v>
      </c>
      <c r="F1047" s="7" t="str">
        <f t="shared" si="138"/>
        <v>C0340051080100005248</v>
      </c>
      <c r="G1047" s="15"/>
    </row>
    <row r="1048" ht="32.1" customHeight="1" spans="1:7">
      <c r="A1048" s="12"/>
      <c r="B1048" s="12" t="s">
        <v>13</v>
      </c>
      <c r="C1048" s="9" t="s">
        <v>562</v>
      </c>
      <c r="D1048" s="12"/>
      <c r="E1048" s="7" t="str">
        <f t="shared" si="138"/>
        <v>国械注准20153462377</v>
      </c>
      <c r="F1048" s="7" t="str">
        <f t="shared" si="138"/>
        <v>C0340051080100005248</v>
      </c>
      <c r="G1048" s="15"/>
    </row>
    <row r="1049" ht="32.1" customHeight="1" spans="1:7">
      <c r="A1049" s="12"/>
      <c r="B1049" s="12" t="s">
        <v>13</v>
      </c>
      <c r="C1049" s="9" t="s">
        <v>571</v>
      </c>
      <c r="D1049" s="12"/>
      <c r="E1049" s="7" t="str">
        <f t="shared" si="138"/>
        <v>国械注准20153462377</v>
      </c>
      <c r="F1049" s="7" t="str">
        <f t="shared" si="138"/>
        <v>C0340051080100005248</v>
      </c>
      <c r="G1049" s="15"/>
    </row>
    <row r="1050" ht="32.1" customHeight="1" spans="1:7">
      <c r="A1050" s="12"/>
      <c r="B1050" s="12" t="s">
        <v>13</v>
      </c>
      <c r="C1050" s="9" t="s">
        <v>572</v>
      </c>
      <c r="D1050" s="12"/>
      <c r="E1050" s="7" t="str">
        <f t="shared" si="138"/>
        <v>国械注准20153462377</v>
      </c>
      <c r="F1050" s="7" t="str">
        <f t="shared" si="138"/>
        <v>C0340051080100005248</v>
      </c>
      <c r="G1050" s="15"/>
    </row>
    <row r="1051" ht="32.1" customHeight="1" spans="1:7">
      <c r="A1051" s="12"/>
      <c r="B1051" s="12" t="s">
        <v>13</v>
      </c>
      <c r="C1051" s="9" t="s">
        <v>567</v>
      </c>
      <c r="D1051" s="12"/>
      <c r="E1051" s="7" t="str">
        <f t="shared" si="138"/>
        <v>国械注准20153462377</v>
      </c>
      <c r="F1051" s="7" t="s">
        <v>573</v>
      </c>
      <c r="G1051" s="15"/>
    </row>
    <row r="1052" ht="32.1" customHeight="1" spans="1:7">
      <c r="A1052" s="12"/>
      <c r="B1052" s="12" t="s">
        <v>13</v>
      </c>
      <c r="C1052" s="9" t="s">
        <v>571</v>
      </c>
      <c r="D1052" s="12"/>
      <c r="E1052" s="7" t="str">
        <f t="shared" si="138"/>
        <v>国械注准20153462377</v>
      </c>
      <c r="F1052" s="7" t="str">
        <f>F1051</f>
        <v>C0344021070200805248</v>
      </c>
      <c r="G1052" s="15"/>
    </row>
    <row r="1053" ht="32.1" customHeight="1" spans="1:7">
      <c r="A1053" s="12"/>
      <c r="B1053" s="12" t="s">
        <v>13</v>
      </c>
      <c r="C1053" s="9" t="s">
        <v>570</v>
      </c>
      <c r="D1053" s="12"/>
      <c r="E1053" s="7" t="str">
        <f t="shared" si="138"/>
        <v>国械注准20153462377</v>
      </c>
      <c r="F1053" s="7" t="s">
        <v>574</v>
      </c>
      <c r="G1053" s="15"/>
    </row>
    <row r="1054" ht="32.1" customHeight="1" spans="1:7">
      <c r="A1054" s="12"/>
      <c r="B1054" s="12" t="s">
        <v>13</v>
      </c>
      <c r="C1054" s="9" t="s">
        <v>572</v>
      </c>
      <c r="D1054" s="12"/>
      <c r="E1054" s="7" t="str">
        <f t="shared" si="138"/>
        <v>国械注准20153462377</v>
      </c>
      <c r="F1054" s="7" t="str">
        <f>F1053</f>
        <v>C0344021070201005248</v>
      </c>
      <c r="G1054" s="15"/>
    </row>
    <row r="1055" ht="32.1" customHeight="1" spans="1:7">
      <c r="A1055" s="12"/>
      <c r="B1055" s="12" t="s">
        <v>13</v>
      </c>
      <c r="C1055" s="9" t="s">
        <v>567</v>
      </c>
      <c r="D1055" s="12"/>
      <c r="E1055" s="7" t="str">
        <f t="shared" si="138"/>
        <v>国械注准20153462377</v>
      </c>
      <c r="F1055" s="7" t="s">
        <v>575</v>
      </c>
      <c r="G1055" s="15"/>
    </row>
    <row r="1056" ht="32.1" customHeight="1" spans="1:7">
      <c r="A1056" s="12"/>
      <c r="B1056" s="12" t="s">
        <v>13</v>
      </c>
      <c r="C1056" s="9" t="s">
        <v>570</v>
      </c>
      <c r="D1056" s="12"/>
      <c r="E1056" s="7" t="str">
        <f t="shared" si="138"/>
        <v>国械注准20153462377</v>
      </c>
      <c r="F1056" s="7" t="str">
        <f>F1055</f>
        <v>C0344031070200405248</v>
      </c>
      <c r="G1056" s="15"/>
    </row>
    <row r="1057" ht="32.1" customHeight="1" spans="1:7">
      <c r="A1057" s="12"/>
      <c r="B1057" s="12" t="s">
        <v>13</v>
      </c>
      <c r="C1057" s="9" t="s">
        <v>562</v>
      </c>
      <c r="D1057" s="12"/>
      <c r="E1057" s="7" t="str">
        <f t="shared" si="138"/>
        <v>国械注准20153462377</v>
      </c>
      <c r="F1057" s="7" t="str">
        <f>F1056</f>
        <v>C0344031070200405248</v>
      </c>
      <c r="G1057" s="15"/>
    </row>
    <row r="1058" ht="32.1" customHeight="1" spans="1:7">
      <c r="A1058" s="12"/>
      <c r="B1058" s="12" t="s">
        <v>13</v>
      </c>
      <c r="C1058" s="9" t="s">
        <v>571</v>
      </c>
      <c r="D1058" s="12"/>
      <c r="E1058" s="7" t="str">
        <f t="shared" si="138"/>
        <v>国械注准20153462377</v>
      </c>
      <c r="F1058" s="7" t="str">
        <f>F1057</f>
        <v>C0344031070200405248</v>
      </c>
      <c r="G1058" s="15"/>
    </row>
    <row r="1059" ht="32.1" customHeight="1" spans="1:7">
      <c r="A1059" s="12"/>
      <c r="B1059" s="12" t="s">
        <v>13</v>
      </c>
      <c r="C1059" s="9" t="s">
        <v>572</v>
      </c>
      <c r="D1059" s="12"/>
      <c r="E1059" s="7" t="str">
        <f t="shared" si="138"/>
        <v>国械注准20153462377</v>
      </c>
      <c r="F1059" s="7" t="str">
        <f>F1058</f>
        <v>C0344031070200405248</v>
      </c>
      <c r="G1059" s="15"/>
    </row>
    <row r="1060" ht="32.1" customHeight="1" spans="1:7">
      <c r="A1060" s="12"/>
      <c r="B1060" s="12" t="s">
        <v>13</v>
      </c>
      <c r="C1060" s="9" t="s">
        <v>567</v>
      </c>
      <c r="D1060" s="12"/>
      <c r="E1060" s="7" t="str">
        <f t="shared" si="138"/>
        <v>国械注准20153462377</v>
      </c>
      <c r="F1060" s="7" t="s">
        <v>576</v>
      </c>
      <c r="G1060" s="15"/>
    </row>
    <row r="1061" ht="32.1" customHeight="1" spans="1:7">
      <c r="A1061" s="12"/>
      <c r="B1061" s="12" t="s">
        <v>13</v>
      </c>
      <c r="C1061" s="9" t="s">
        <v>570</v>
      </c>
      <c r="D1061" s="12"/>
      <c r="E1061" s="7" t="str">
        <f t="shared" si="138"/>
        <v>国械注准20153462377</v>
      </c>
      <c r="F1061" s="7" t="str">
        <f>F1060</f>
        <v>C0344051070200005248</v>
      </c>
      <c r="G1061" s="15"/>
    </row>
    <row r="1062" ht="32.1" customHeight="1" spans="1:7">
      <c r="A1062" s="12"/>
      <c r="B1062" s="12" t="s">
        <v>13</v>
      </c>
      <c r="C1062" s="9" t="s">
        <v>562</v>
      </c>
      <c r="D1062" s="12"/>
      <c r="E1062" s="7" t="str">
        <f t="shared" si="138"/>
        <v>国械注准20153462377</v>
      </c>
      <c r="F1062" s="7" t="str">
        <f>F1061</f>
        <v>C0344051070200005248</v>
      </c>
      <c r="G1062" s="15"/>
    </row>
    <row r="1063" ht="32.1" customHeight="1" spans="1:7">
      <c r="A1063" s="12"/>
      <c r="B1063" s="12" t="s">
        <v>13</v>
      </c>
      <c r="C1063" s="9" t="s">
        <v>571</v>
      </c>
      <c r="D1063" s="12"/>
      <c r="E1063" s="7" t="str">
        <f t="shared" ref="E1063:E1069" si="139">E1062</f>
        <v>国械注准20153462377</v>
      </c>
      <c r="F1063" s="7" t="str">
        <f>F1062</f>
        <v>C0344051070200005248</v>
      </c>
      <c r="G1063" s="15"/>
    </row>
    <row r="1064" ht="32.1" customHeight="1" spans="1:7">
      <c r="A1064" s="12"/>
      <c r="B1064" s="12" t="s">
        <v>13</v>
      </c>
      <c r="C1064" s="9" t="s">
        <v>572</v>
      </c>
      <c r="D1064" s="12"/>
      <c r="E1064" s="7" t="str">
        <f t="shared" si="139"/>
        <v>国械注准20153462377</v>
      </c>
      <c r="F1064" s="7" t="str">
        <f>F1063</f>
        <v>C0344051070200005248</v>
      </c>
      <c r="G1064" s="15"/>
    </row>
    <row r="1065" ht="32.1" customHeight="1" spans="1:7">
      <c r="A1065" s="12"/>
      <c r="B1065" s="12" t="s">
        <v>13</v>
      </c>
      <c r="C1065" s="9" t="s">
        <v>567</v>
      </c>
      <c r="D1065" s="12"/>
      <c r="E1065" s="7" t="str">
        <f t="shared" si="139"/>
        <v>国械注准20153462377</v>
      </c>
      <c r="F1065" s="7" t="s">
        <v>577</v>
      </c>
      <c r="G1065" s="15"/>
    </row>
    <row r="1066" ht="32.1" customHeight="1" spans="1:7">
      <c r="A1066" s="12"/>
      <c r="B1066" s="12" t="s">
        <v>13</v>
      </c>
      <c r="C1066" s="9" t="s">
        <v>570</v>
      </c>
      <c r="D1066" s="12"/>
      <c r="E1066" s="7" t="str">
        <f t="shared" si="139"/>
        <v>国械注准20153462377</v>
      </c>
      <c r="F1066" s="7" t="str">
        <f>F1065</f>
        <v>C0344061070300105248</v>
      </c>
      <c r="G1066" s="15"/>
    </row>
    <row r="1067" ht="32.1" customHeight="1" spans="1:7">
      <c r="A1067" s="12"/>
      <c r="B1067" s="12" t="s">
        <v>13</v>
      </c>
      <c r="C1067" s="9" t="s">
        <v>562</v>
      </c>
      <c r="D1067" s="12"/>
      <c r="E1067" s="7" t="str">
        <f t="shared" si="139"/>
        <v>国械注准20153462377</v>
      </c>
      <c r="F1067" s="7" t="str">
        <f>F1066</f>
        <v>C0344061070300105248</v>
      </c>
      <c r="G1067" s="15"/>
    </row>
    <row r="1068" ht="32.1" customHeight="1" spans="1:7">
      <c r="A1068" s="12"/>
      <c r="B1068" s="12" t="s">
        <v>13</v>
      </c>
      <c r="C1068" s="9" t="s">
        <v>571</v>
      </c>
      <c r="D1068" s="12"/>
      <c r="E1068" s="7" t="str">
        <f t="shared" si="139"/>
        <v>国械注准20153462377</v>
      </c>
      <c r="F1068" s="7" t="str">
        <f>F1067</f>
        <v>C0344061070300105248</v>
      </c>
      <c r="G1068" s="15"/>
    </row>
    <row r="1069" ht="32.1" customHeight="1" spans="1:7">
      <c r="A1069" s="12"/>
      <c r="B1069" s="12" t="s">
        <v>13</v>
      </c>
      <c r="C1069" s="9" t="s">
        <v>572</v>
      </c>
      <c r="D1069" s="12"/>
      <c r="E1069" s="7" t="str">
        <f t="shared" si="139"/>
        <v>国械注准20153462377</v>
      </c>
      <c r="F1069" s="7" t="str">
        <f>F1068</f>
        <v>C0344061070300105248</v>
      </c>
      <c r="G1069" s="15"/>
    </row>
    <row r="1070" spans="1:7">
      <c r="A1070" s="12"/>
      <c r="B1070" s="12" t="s">
        <v>13</v>
      </c>
      <c r="C1070" s="16" t="s">
        <v>578</v>
      </c>
      <c r="D1070" s="12"/>
      <c r="E1070" s="17" t="s">
        <v>563</v>
      </c>
      <c r="F1070" s="18" t="s">
        <v>565</v>
      </c>
      <c r="G1070" s="15"/>
    </row>
    <row r="1071" spans="1:7">
      <c r="A1071" s="12"/>
      <c r="B1071" s="12" t="s">
        <v>13</v>
      </c>
      <c r="C1071" s="16" t="s">
        <v>579</v>
      </c>
      <c r="D1071" s="12"/>
      <c r="E1071" s="19"/>
      <c r="F1071" s="18" t="s">
        <v>564</v>
      </c>
      <c r="G1071" s="15"/>
    </row>
    <row r="1072" spans="1:7">
      <c r="A1072" s="12"/>
      <c r="B1072" s="12" t="s">
        <v>13</v>
      </c>
      <c r="C1072" s="16" t="s">
        <v>580</v>
      </c>
      <c r="D1072" s="12"/>
      <c r="E1072" s="17" t="s">
        <v>568</v>
      </c>
      <c r="F1072" s="18" t="s">
        <v>577</v>
      </c>
      <c r="G1072" s="15"/>
    </row>
    <row r="1073" spans="1:7">
      <c r="A1073" s="12"/>
      <c r="B1073" s="12" t="s">
        <v>13</v>
      </c>
      <c r="C1073" s="16" t="s">
        <v>581</v>
      </c>
      <c r="D1073" s="12"/>
      <c r="E1073" s="19"/>
      <c r="F1073" s="18" t="s">
        <v>575</v>
      </c>
      <c r="G1073" s="15"/>
    </row>
    <row r="1074" spans="1:7">
      <c r="A1074" s="12"/>
      <c r="B1074" s="12" t="s">
        <v>13</v>
      </c>
      <c r="C1074" s="16" t="s">
        <v>582</v>
      </c>
      <c r="D1074" s="12"/>
      <c r="E1074" s="18" t="s">
        <v>563</v>
      </c>
      <c r="F1074" s="18" t="s">
        <v>566</v>
      </c>
      <c r="G1074" s="15"/>
    </row>
    <row r="1075" spans="1:7">
      <c r="A1075" s="12"/>
      <c r="B1075" s="12" t="s">
        <v>13</v>
      </c>
      <c r="C1075" s="16" t="s">
        <v>583</v>
      </c>
      <c r="D1075" s="12"/>
      <c r="E1075" s="17" t="s">
        <v>568</v>
      </c>
      <c r="F1075" s="18" t="s">
        <v>576</v>
      </c>
      <c r="G1075" s="15"/>
    </row>
    <row r="1076" spans="1:7">
      <c r="A1076" s="12"/>
      <c r="B1076" s="12" t="s">
        <v>13</v>
      </c>
      <c r="C1076" s="16" t="s">
        <v>584</v>
      </c>
      <c r="D1076" s="12"/>
      <c r="E1076" s="20"/>
      <c r="F1076" s="18" t="s">
        <v>569</v>
      </c>
      <c r="G1076" s="15"/>
    </row>
    <row r="1077" spans="1:7">
      <c r="A1077" s="12"/>
      <c r="B1077" s="12" t="s">
        <v>13</v>
      </c>
      <c r="C1077" s="16" t="s">
        <v>580</v>
      </c>
      <c r="D1077" s="12"/>
      <c r="E1077" s="20"/>
      <c r="F1077" s="18" t="s">
        <v>577</v>
      </c>
      <c r="G1077" s="15"/>
    </row>
    <row r="1078" spans="1:7">
      <c r="A1078" s="12"/>
      <c r="B1078" s="12" t="s">
        <v>13</v>
      </c>
      <c r="C1078" s="16" t="s">
        <v>581</v>
      </c>
      <c r="D1078" s="12"/>
      <c r="E1078" s="20"/>
      <c r="F1078" s="18" t="s">
        <v>575</v>
      </c>
      <c r="G1078" s="15"/>
    </row>
    <row r="1079" spans="1:7">
      <c r="A1079" s="12"/>
      <c r="B1079" s="12" t="s">
        <v>13</v>
      </c>
      <c r="C1079" s="16" t="s">
        <v>583</v>
      </c>
      <c r="D1079" s="12"/>
      <c r="E1079" s="20"/>
      <c r="F1079" s="18" t="s">
        <v>576</v>
      </c>
      <c r="G1079" s="15"/>
    </row>
    <row r="1080" spans="1:7">
      <c r="A1080" s="12"/>
      <c r="B1080" s="12" t="s">
        <v>13</v>
      </c>
      <c r="C1080" s="16" t="s">
        <v>584</v>
      </c>
      <c r="D1080" s="12"/>
      <c r="E1080" s="20"/>
      <c r="F1080" s="18" t="s">
        <v>569</v>
      </c>
      <c r="G1080" s="15"/>
    </row>
    <row r="1081" spans="1:7">
      <c r="A1081" s="12"/>
      <c r="B1081" s="12" t="s">
        <v>13</v>
      </c>
      <c r="C1081" s="16" t="s">
        <v>585</v>
      </c>
      <c r="D1081" s="12"/>
      <c r="E1081" s="20"/>
      <c r="F1081" s="18" t="s">
        <v>573</v>
      </c>
      <c r="G1081" s="15"/>
    </row>
    <row r="1082" spans="1:7">
      <c r="A1082" s="12"/>
      <c r="B1082" s="12" t="s">
        <v>13</v>
      </c>
      <c r="C1082" s="16" t="s">
        <v>580</v>
      </c>
      <c r="D1082" s="12"/>
      <c r="E1082" s="20"/>
      <c r="F1082" s="18" t="s">
        <v>577</v>
      </c>
      <c r="G1082" s="15"/>
    </row>
    <row r="1083" spans="1:7">
      <c r="A1083" s="12"/>
      <c r="B1083" s="12" t="s">
        <v>13</v>
      </c>
      <c r="C1083" s="16" t="s">
        <v>581</v>
      </c>
      <c r="D1083" s="12"/>
      <c r="E1083" s="20"/>
      <c r="F1083" s="18" t="s">
        <v>575</v>
      </c>
      <c r="G1083" s="15"/>
    </row>
    <row r="1084" spans="1:7">
      <c r="A1084" s="12"/>
      <c r="B1084" s="12" t="s">
        <v>13</v>
      </c>
      <c r="C1084" s="16" t="s">
        <v>583</v>
      </c>
      <c r="D1084" s="12"/>
      <c r="E1084" s="20"/>
      <c r="F1084" s="18" t="s">
        <v>576</v>
      </c>
      <c r="G1084" s="15"/>
    </row>
    <row r="1085" spans="1:7">
      <c r="A1085" s="12"/>
      <c r="B1085" s="12" t="s">
        <v>13</v>
      </c>
      <c r="C1085" s="16" t="s">
        <v>584</v>
      </c>
      <c r="D1085" s="12"/>
      <c r="E1085" s="20"/>
      <c r="F1085" s="18" t="s">
        <v>569</v>
      </c>
      <c r="G1085" s="15"/>
    </row>
    <row r="1086" spans="1:7">
      <c r="A1086" s="12"/>
      <c r="B1086" s="12" t="s">
        <v>13</v>
      </c>
      <c r="C1086" s="16" t="s">
        <v>586</v>
      </c>
      <c r="D1086" s="12"/>
      <c r="E1086" s="20"/>
      <c r="F1086" s="18" t="s">
        <v>574</v>
      </c>
      <c r="G1086" s="15"/>
    </row>
    <row r="1087" spans="1:7">
      <c r="A1087" s="12"/>
      <c r="B1087" s="12" t="s">
        <v>13</v>
      </c>
      <c r="C1087" s="16" t="s">
        <v>580</v>
      </c>
      <c r="D1087" s="12"/>
      <c r="E1087" s="20"/>
      <c r="F1087" s="18" t="s">
        <v>577</v>
      </c>
      <c r="G1087" s="15"/>
    </row>
    <row r="1088" spans="1:7">
      <c r="A1088" s="12"/>
      <c r="B1088" s="12" t="s">
        <v>13</v>
      </c>
      <c r="C1088" s="16" t="s">
        <v>581</v>
      </c>
      <c r="D1088" s="12"/>
      <c r="E1088" s="20"/>
      <c r="F1088" s="18" t="s">
        <v>575</v>
      </c>
      <c r="G1088" s="15"/>
    </row>
    <row r="1089" spans="1:7">
      <c r="A1089" s="12"/>
      <c r="B1089" s="12" t="s">
        <v>13</v>
      </c>
      <c r="C1089" s="16" t="s">
        <v>583</v>
      </c>
      <c r="D1089" s="12"/>
      <c r="E1089" s="20"/>
      <c r="F1089" s="18" t="s">
        <v>576</v>
      </c>
      <c r="G1089" s="15"/>
    </row>
    <row r="1090" spans="1:7">
      <c r="A1090" s="12"/>
      <c r="B1090" s="12" t="s">
        <v>13</v>
      </c>
      <c r="C1090" s="16" t="s">
        <v>584</v>
      </c>
      <c r="D1090" s="12"/>
      <c r="E1090" s="20"/>
      <c r="F1090" s="18" t="s">
        <v>569</v>
      </c>
      <c r="G1090" s="15"/>
    </row>
    <row r="1091" spans="1:7">
      <c r="A1091" s="12"/>
      <c r="B1091" s="12" t="s">
        <v>13</v>
      </c>
      <c r="C1091" s="16" t="s">
        <v>587</v>
      </c>
      <c r="D1091" s="12"/>
      <c r="E1091" s="20"/>
      <c r="F1091" s="18" t="s">
        <v>573</v>
      </c>
      <c r="G1091" s="15"/>
    </row>
    <row r="1092" spans="1:7">
      <c r="A1092" s="12"/>
      <c r="B1092" s="12" t="s">
        <v>13</v>
      </c>
      <c r="C1092" s="16" t="s">
        <v>580</v>
      </c>
      <c r="D1092" s="12"/>
      <c r="E1092" s="20"/>
      <c r="F1092" s="18" t="s">
        <v>577</v>
      </c>
      <c r="G1092" s="15"/>
    </row>
    <row r="1093" spans="1:7">
      <c r="A1093" s="12"/>
      <c r="B1093" s="12" t="s">
        <v>13</v>
      </c>
      <c r="C1093" s="16" t="s">
        <v>581</v>
      </c>
      <c r="D1093" s="12"/>
      <c r="E1093" s="20"/>
      <c r="F1093" s="18" t="s">
        <v>575</v>
      </c>
      <c r="G1093" s="15"/>
    </row>
    <row r="1094" spans="1:7">
      <c r="A1094" s="12"/>
      <c r="B1094" s="12" t="s">
        <v>13</v>
      </c>
      <c r="C1094" s="16" t="s">
        <v>583</v>
      </c>
      <c r="D1094" s="12"/>
      <c r="E1094" s="20"/>
      <c r="F1094" s="18" t="s">
        <v>576</v>
      </c>
      <c r="G1094" s="15"/>
    </row>
    <row r="1095" spans="1:7">
      <c r="A1095" s="12"/>
      <c r="B1095" s="12" t="s">
        <v>13</v>
      </c>
      <c r="C1095" s="16" t="s">
        <v>584</v>
      </c>
      <c r="D1095" s="12"/>
      <c r="E1095" s="20"/>
      <c r="F1095" s="18" t="s">
        <v>569</v>
      </c>
      <c r="G1095" s="15"/>
    </row>
    <row r="1096" spans="1:7">
      <c r="A1096" s="13"/>
      <c r="B1096" s="13" t="s">
        <v>13</v>
      </c>
      <c r="C1096" s="16" t="s">
        <v>588</v>
      </c>
      <c r="D1096" s="13"/>
      <c r="E1096" s="19"/>
      <c r="F1096" s="18" t="s">
        <v>574</v>
      </c>
      <c r="G1096" s="21"/>
    </row>
    <row r="1097" ht="15.95" customHeight="1" spans="1:7">
      <c r="A1097" s="7">
        <f>MAX($A$3:A1096)+1</f>
        <v>27</v>
      </c>
      <c r="B1097" s="7" t="s">
        <v>8</v>
      </c>
      <c r="C1097" s="9" t="s">
        <v>361</v>
      </c>
      <c r="D1097" s="7" t="s">
        <v>589</v>
      </c>
      <c r="E1097" s="7" t="s">
        <v>590</v>
      </c>
      <c r="F1097" s="7" t="s">
        <v>591</v>
      </c>
      <c r="G1097" s="8">
        <v>0</v>
      </c>
    </row>
    <row r="1098" ht="15.95" customHeight="1" spans="1:7">
      <c r="A1098" s="7"/>
      <c r="B1098" s="7" t="s">
        <v>13</v>
      </c>
      <c r="C1098" s="9" t="s">
        <v>592</v>
      </c>
      <c r="D1098" s="7" t="str">
        <f t="shared" ref="D1098:F1113" si="140">D1097</f>
        <v>天津康尔诺科技有限公司</v>
      </c>
      <c r="E1098" s="7" t="str">
        <f t="shared" si="140"/>
        <v>国械注准20153130469</v>
      </c>
      <c r="F1098" s="7" t="str">
        <f t="shared" si="140"/>
        <v>C0340041080000000827</v>
      </c>
      <c r="G1098" s="8">
        <f t="shared" ref="G1098:G1138" si="141">G1097</f>
        <v>0</v>
      </c>
    </row>
    <row r="1099" ht="15.95" customHeight="1" spans="1:7">
      <c r="A1099" s="7"/>
      <c r="B1099" s="7" t="s">
        <v>13</v>
      </c>
      <c r="C1099" s="9" t="s">
        <v>593</v>
      </c>
      <c r="D1099" s="7" t="str">
        <f t="shared" si="140"/>
        <v>天津康尔诺科技有限公司</v>
      </c>
      <c r="E1099" s="7" t="str">
        <f t="shared" si="140"/>
        <v>国械注准20153130469</v>
      </c>
      <c r="F1099" s="7" t="str">
        <f t="shared" si="140"/>
        <v>C0340041080000000827</v>
      </c>
      <c r="G1099" s="8">
        <f t="shared" si="141"/>
        <v>0</v>
      </c>
    </row>
    <row r="1100" ht="15.95" customHeight="1" spans="1:7">
      <c r="A1100" s="7"/>
      <c r="B1100" s="7" t="s">
        <v>13</v>
      </c>
      <c r="C1100" s="9" t="s">
        <v>594</v>
      </c>
      <c r="D1100" s="7" t="str">
        <f t="shared" si="140"/>
        <v>天津康尔诺科技有限公司</v>
      </c>
      <c r="E1100" s="7" t="str">
        <f t="shared" si="140"/>
        <v>国械注准20153130469</v>
      </c>
      <c r="F1100" s="7" t="str">
        <f t="shared" si="140"/>
        <v>C0340041080000000827</v>
      </c>
      <c r="G1100" s="8">
        <f t="shared" si="141"/>
        <v>0</v>
      </c>
    </row>
    <row r="1101" ht="15.95" customHeight="1" spans="1:7">
      <c r="A1101" s="7"/>
      <c r="B1101" s="7" t="s">
        <v>13</v>
      </c>
      <c r="C1101" s="9" t="s">
        <v>121</v>
      </c>
      <c r="D1101" s="7" t="str">
        <f t="shared" si="140"/>
        <v>天津康尔诺科技有限公司</v>
      </c>
      <c r="E1101" s="7" t="str">
        <f t="shared" si="140"/>
        <v>国械注准20153130469</v>
      </c>
      <c r="F1101" s="7" t="str">
        <f t="shared" si="140"/>
        <v>C0340041080000000827</v>
      </c>
      <c r="G1101" s="8">
        <f t="shared" si="141"/>
        <v>0</v>
      </c>
    </row>
    <row r="1102" ht="15.95" customHeight="1" spans="1:7">
      <c r="A1102" s="7"/>
      <c r="B1102" s="7" t="s">
        <v>13</v>
      </c>
      <c r="C1102" s="9" t="s">
        <v>143</v>
      </c>
      <c r="D1102" s="7" t="str">
        <f t="shared" si="140"/>
        <v>天津康尔诺科技有限公司</v>
      </c>
      <c r="E1102" s="7" t="str">
        <f t="shared" si="140"/>
        <v>国械注准20153130469</v>
      </c>
      <c r="F1102" s="7" t="str">
        <f t="shared" si="140"/>
        <v>C0340041080000000827</v>
      </c>
      <c r="G1102" s="8">
        <f t="shared" si="141"/>
        <v>0</v>
      </c>
    </row>
    <row r="1103" ht="15.95" customHeight="1" spans="1:7">
      <c r="A1103" s="7"/>
      <c r="B1103" s="7" t="s">
        <v>13</v>
      </c>
      <c r="C1103" s="9" t="s">
        <v>361</v>
      </c>
      <c r="D1103" s="7" t="str">
        <f t="shared" si="140"/>
        <v>天津康尔诺科技有限公司</v>
      </c>
      <c r="E1103" s="7" t="str">
        <f t="shared" si="140"/>
        <v>国械注准20153130469</v>
      </c>
      <c r="F1103" s="7" t="s">
        <v>595</v>
      </c>
      <c r="G1103" s="8">
        <f t="shared" si="141"/>
        <v>0</v>
      </c>
    </row>
    <row r="1104" ht="15.95" customHeight="1" spans="1:7">
      <c r="A1104" s="7"/>
      <c r="B1104" s="7" t="s">
        <v>13</v>
      </c>
      <c r="C1104" s="9" t="s">
        <v>592</v>
      </c>
      <c r="D1104" s="7" t="str">
        <f t="shared" si="140"/>
        <v>天津康尔诺科技有限公司</v>
      </c>
      <c r="E1104" s="7" t="str">
        <f t="shared" si="140"/>
        <v>国械注准20153130469</v>
      </c>
      <c r="F1104" s="7" t="str">
        <f>F1103</f>
        <v>C0340081080100000827</v>
      </c>
      <c r="G1104" s="8">
        <f t="shared" si="141"/>
        <v>0</v>
      </c>
    </row>
    <row r="1105" ht="15.95" customHeight="1" spans="1:7">
      <c r="A1105" s="7"/>
      <c r="B1105" s="7" t="s">
        <v>13</v>
      </c>
      <c r="C1105" s="9" t="s">
        <v>593</v>
      </c>
      <c r="D1105" s="7" t="str">
        <f t="shared" si="140"/>
        <v>天津康尔诺科技有限公司</v>
      </c>
      <c r="E1105" s="7" t="str">
        <f t="shared" si="140"/>
        <v>国械注准20153130469</v>
      </c>
      <c r="F1105" s="7" t="str">
        <f>F1104</f>
        <v>C0340081080100000827</v>
      </c>
      <c r="G1105" s="8">
        <f t="shared" si="141"/>
        <v>0</v>
      </c>
    </row>
    <row r="1106" ht="15.95" customHeight="1" spans="1:7">
      <c r="A1106" s="7"/>
      <c r="B1106" s="7" t="s">
        <v>13</v>
      </c>
      <c r="C1106" s="9" t="s">
        <v>594</v>
      </c>
      <c r="D1106" s="7" t="str">
        <f t="shared" si="140"/>
        <v>天津康尔诺科技有限公司</v>
      </c>
      <c r="E1106" s="7" t="str">
        <f t="shared" si="140"/>
        <v>国械注准20153130469</v>
      </c>
      <c r="F1106" s="7" t="str">
        <f>F1105</f>
        <v>C0340081080100000827</v>
      </c>
      <c r="G1106" s="8">
        <f t="shared" si="141"/>
        <v>0</v>
      </c>
    </row>
    <row r="1107" ht="15.95" customHeight="1" spans="1:7">
      <c r="A1107" s="7"/>
      <c r="B1107" s="7" t="s">
        <v>13</v>
      </c>
      <c r="C1107" s="9" t="s">
        <v>121</v>
      </c>
      <c r="D1107" s="7" t="str">
        <f t="shared" si="140"/>
        <v>天津康尔诺科技有限公司</v>
      </c>
      <c r="E1107" s="7" t="str">
        <f t="shared" si="140"/>
        <v>国械注准20153130469</v>
      </c>
      <c r="F1107" s="7" t="str">
        <f>F1106</f>
        <v>C0340081080100000827</v>
      </c>
      <c r="G1107" s="8">
        <f t="shared" si="141"/>
        <v>0</v>
      </c>
    </row>
    <row r="1108" ht="15.95" customHeight="1" spans="1:7">
      <c r="A1108" s="7"/>
      <c r="B1108" s="7" t="s">
        <v>13</v>
      </c>
      <c r="C1108" s="9" t="s">
        <v>143</v>
      </c>
      <c r="D1108" s="7" t="str">
        <f t="shared" si="140"/>
        <v>天津康尔诺科技有限公司</v>
      </c>
      <c r="E1108" s="7" t="str">
        <f t="shared" si="140"/>
        <v>国械注准20153130469</v>
      </c>
      <c r="F1108" s="7" t="str">
        <f>F1107</f>
        <v>C0340081080100000827</v>
      </c>
      <c r="G1108" s="8">
        <f t="shared" si="141"/>
        <v>0</v>
      </c>
    </row>
    <row r="1109" ht="15.95" customHeight="1" spans="1:7">
      <c r="A1109" s="7"/>
      <c r="B1109" s="7" t="s">
        <v>13</v>
      </c>
      <c r="C1109" s="9" t="s">
        <v>361</v>
      </c>
      <c r="D1109" s="7" t="str">
        <f t="shared" si="140"/>
        <v>天津康尔诺科技有限公司</v>
      </c>
      <c r="E1109" s="7" t="s">
        <v>596</v>
      </c>
      <c r="F1109" s="7" t="s">
        <v>597</v>
      </c>
      <c r="G1109" s="8">
        <f t="shared" si="141"/>
        <v>0</v>
      </c>
    </row>
    <row r="1110" ht="15.95" customHeight="1" spans="1:7">
      <c r="A1110" s="7"/>
      <c r="B1110" s="7" t="s">
        <v>13</v>
      </c>
      <c r="C1110" s="9" t="s">
        <v>593</v>
      </c>
      <c r="D1110" s="7" t="str">
        <f t="shared" si="140"/>
        <v>天津康尔诺科技有限公司</v>
      </c>
      <c r="E1110" s="7" t="str">
        <f t="shared" ref="E1110:F1112" si="142">E1109</f>
        <v>国械注准20153131383</v>
      </c>
      <c r="F1110" s="7" t="str">
        <f t="shared" si="142"/>
        <v>C0344021070101100827</v>
      </c>
      <c r="G1110" s="8">
        <f t="shared" si="141"/>
        <v>0</v>
      </c>
    </row>
    <row r="1111" ht="15.95" customHeight="1" spans="1:7">
      <c r="A1111" s="7"/>
      <c r="B1111" s="7" t="s">
        <v>13</v>
      </c>
      <c r="C1111" s="9" t="s">
        <v>594</v>
      </c>
      <c r="D1111" s="7" t="str">
        <f t="shared" si="140"/>
        <v>天津康尔诺科技有限公司</v>
      </c>
      <c r="E1111" s="7" t="str">
        <f t="shared" si="142"/>
        <v>国械注准20153131383</v>
      </c>
      <c r="F1111" s="7" t="str">
        <f t="shared" si="142"/>
        <v>C0344021070101100827</v>
      </c>
      <c r="G1111" s="8">
        <f t="shared" si="141"/>
        <v>0</v>
      </c>
    </row>
    <row r="1112" ht="15.95" customHeight="1" spans="1:7">
      <c r="A1112" s="7"/>
      <c r="B1112" s="7" t="s">
        <v>13</v>
      </c>
      <c r="C1112" s="9" t="s">
        <v>121</v>
      </c>
      <c r="D1112" s="7" t="str">
        <f t="shared" si="140"/>
        <v>天津康尔诺科技有限公司</v>
      </c>
      <c r="E1112" s="7" t="str">
        <f t="shared" si="142"/>
        <v>国械注准20153131383</v>
      </c>
      <c r="F1112" s="7" t="str">
        <f t="shared" si="142"/>
        <v>C0344021070101100827</v>
      </c>
      <c r="G1112" s="8">
        <f t="shared" si="141"/>
        <v>0</v>
      </c>
    </row>
    <row r="1113" ht="15.95" customHeight="1" spans="1:7">
      <c r="A1113" s="7"/>
      <c r="B1113" s="7" t="s">
        <v>13</v>
      </c>
      <c r="C1113" s="9" t="s">
        <v>593</v>
      </c>
      <c r="D1113" s="7" t="str">
        <f t="shared" si="140"/>
        <v>天津康尔诺科技有限公司</v>
      </c>
      <c r="E1113" s="7" t="str">
        <f>E1112</f>
        <v>国械注准20153131383</v>
      </c>
      <c r="F1113" s="7" t="s">
        <v>598</v>
      </c>
      <c r="G1113" s="8">
        <f t="shared" si="141"/>
        <v>0</v>
      </c>
    </row>
    <row r="1114" ht="15.95" customHeight="1" spans="1:7">
      <c r="A1114" s="7"/>
      <c r="B1114" s="7" t="s">
        <v>13</v>
      </c>
      <c r="C1114" s="9" t="s">
        <v>121</v>
      </c>
      <c r="D1114" s="7" t="str">
        <f t="shared" ref="D1114:D1138" si="143">D1113</f>
        <v>天津康尔诺科技有限公司</v>
      </c>
      <c r="E1114" s="7" t="str">
        <f>E1113</f>
        <v>国械注准20153131383</v>
      </c>
      <c r="F1114" s="7" t="str">
        <f>F1113</f>
        <v>C0344051070200000827</v>
      </c>
      <c r="G1114" s="8">
        <f t="shared" si="141"/>
        <v>0</v>
      </c>
    </row>
    <row r="1115" ht="15.95" customHeight="1" spans="1:7">
      <c r="A1115" s="7"/>
      <c r="B1115" s="7" t="s">
        <v>13</v>
      </c>
      <c r="C1115" s="9" t="s">
        <v>143</v>
      </c>
      <c r="D1115" s="7" t="str">
        <f t="shared" si="143"/>
        <v>天津康尔诺科技有限公司</v>
      </c>
      <c r="E1115" s="7" t="str">
        <f>E1114</f>
        <v>国械注准20153131383</v>
      </c>
      <c r="F1115" s="7" t="str">
        <f>F1114</f>
        <v>C0344051070200000827</v>
      </c>
      <c r="G1115" s="8">
        <f t="shared" si="141"/>
        <v>0</v>
      </c>
    </row>
    <row r="1116" ht="15.95" customHeight="1" spans="1:7">
      <c r="A1116" s="7"/>
      <c r="B1116" s="7" t="s">
        <v>13</v>
      </c>
      <c r="C1116" s="9" t="s">
        <v>592</v>
      </c>
      <c r="D1116" s="7" t="str">
        <f t="shared" si="143"/>
        <v>天津康尔诺科技有限公司</v>
      </c>
      <c r="E1116" s="7" t="s">
        <v>599</v>
      </c>
      <c r="F1116" s="7" t="s">
        <v>600</v>
      </c>
      <c r="G1116" s="8">
        <f t="shared" si="141"/>
        <v>0</v>
      </c>
    </row>
    <row r="1117" ht="15.95" customHeight="1" spans="1:7">
      <c r="A1117" s="7"/>
      <c r="B1117" s="7" t="s">
        <v>13</v>
      </c>
      <c r="C1117" s="9" t="s">
        <v>143</v>
      </c>
      <c r="D1117" s="7" t="str">
        <f t="shared" si="143"/>
        <v>天津康尔诺科技有限公司</v>
      </c>
      <c r="E1117" s="7" t="str">
        <f>E1116</f>
        <v>国械注准20213130120</v>
      </c>
      <c r="F1117" s="7" t="str">
        <f>F1116</f>
        <v>C0344021070200800827</v>
      </c>
      <c r="G1117" s="8">
        <f t="shared" si="141"/>
        <v>0</v>
      </c>
    </row>
    <row r="1118" ht="15.95" customHeight="1" spans="1:7">
      <c r="A1118" s="7"/>
      <c r="B1118" s="7" t="s">
        <v>13</v>
      </c>
      <c r="C1118" s="9" t="s">
        <v>361</v>
      </c>
      <c r="D1118" s="7" t="str">
        <f t="shared" si="143"/>
        <v>天津康尔诺科技有限公司</v>
      </c>
      <c r="E1118" s="7" t="str">
        <f t="shared" ref="E1118:E1138" si="144">E1117</f>
        <v>国械注准20213130120</v>
      </c>
      <c r="F1118" s="7" t="s">
        <v>601</v>
      </c>
      <c r="G1118" s="8">
        <f t="shared" si="141"/>
        <v>0</v>
      </c>
    </row>
    <row r="1119" ht="15.95" customHeight="1" spans="1:7">
      <c r="A1119" s="7"/>
      <c r="B1119" s="7" t="s">
        <v>13</v>
      </c>
      <c r="C1119" s="9" t="s">
        <v>592</v>
      </c>
      <c r="D1119" s="7" t="str">
        <f t="shared" si="143"/>
        <v>天津康尔诺科技有限公司</v>
      </c>
      <c r="E1119" s="7" t="str">
        <f t="shared" si="144"/>
        <v>国械注准20213130120</v>
      </c>
      <c r="F1119" s="7" t="str">
        <f>F1118</f>
        <v>C0344031070200400827</v>
      </c>
      <c r="G1119" s="8">
        <f t="shared" si="141"/>
        <v>0</v>
      </c>
    </row>
    <row r="1120" ht="15.95" customHeight="1" spans="1:7">
      <c r="A1120" s="7"/>
      <c r="B1120" s="7" t="s">
        <v>13</v>
      </c>
      <c r="C1120" s="9" t="s">
        <v>593</v>
      </c>
      <c r="D1120" s="7" t="str">
        <f t="shared" si="143"/>
        <v>天津康尔诺科技有限公司</v>
      </c>
      <c r="E1120" s="7" t="str">
        <f t="shared" si="144"/>
        <v>国械注准20213130120</v>
      </c>
      <c r="F1120" s="7" t="str">
        <f>F1119</f>
        <v>C0344031070200400827</v>
      </c>
      <c r="G1120" s="8">
        <f t="shared" si="141"/>
        <v>0</v>
      </c>
    </row>
    <row r="1121" ht="15.95" customHeight="1" spans="1:7">
      <c r="A1121" s="7"/>
      <c r="B1121" s="7" t="s">
        <v>13</v>
      </c>
      <c r="C1121" s="9" t="s">
        <v>594</v>
      </c>
      <c r="D1121" s="7" t="str">
        <f t="shared" si="143"/>
        <v>天津康尔诺科技有限公司</v>
      </c>
      <c r="E1121" s="7" t="str">
        <f t="shared" si="144"/>
        <v>国械注准20213130120</v>
      </c>
      <c r="F1121" s="7" t="str">
        <f>F1120</f>
        <v>C0344031070200400827</v>
      </c>
      <c r="G1121" s="8">
        <f t="shared" si="141"/>
        <v>0</v>
      </c>
    </row>
    <row r="1122" ht="15.95" customHeight="1" spans="1:7">
      <c r="A1122" s="7"/>
      <c r="B1122" s="7" t="s">
        <v>13</v>
      </c>
      <c r="C1122" s="9" t="s">
        <v>121</v>
      </c>
      <c r="D1122" s="7" t="str">
        <f t="shared" si="143"/>
        <v>天津康尔诺科技有限公司</v>
      </c>
      <c r="E1122" s="7" t="str">
        <f t="shared" si="144"/>
        <v>国械注准20213130120</v>
      </c>
      <c r="F1122" s="7" t="str">
        <f>F1121</f>
        <v>C0344031070200400827</v>
      </c>
      <c r="G1122" s="8">
        <f t="shared" si="141"/>
        <v>0</v>
      </c>
    </row>
    <row r="1123" ht="15.95" customHeight="1" spans="1:7">
      <c r="A1123" s="7"/>
      <c r="B1123" s="7" t="s">
        <v>13</v>
      </c>
      <c r="C1123" s="9" t="s">
        <v>143</v>
      </c>
      <c r="D1123" s="7" t="str">
        <f t="shared" si="143"/>
        <v>天津康尔诺科技有限公司</v>
      </c>
      <c r="E1123" s="7" t="str">
        <f t="shared" si="144"/>
        <v>国械注准20213130120</v>
      </c>
      <c r="F1123" s="7" t="str">
        <f>F1122</f>
        <v>C0344031070200400827</v>
      </c>
      <c r="G1123" s="8">
        <f t="shared" si="141"/>
        <v>0</v>
      </c>
    </row>
    <row r="1124" ht="15.95" customHeight="1" spans="1:7">
      <c r="A1124" s="7"/>
      <c r="B1124" s="7" t="s">
        <v>13</v>
      </c>
      <c r="C1124" s="9" t="s">
        <v>361</v>
      </c>
      <c r="D1124" s="7" t="str">
        <f t="shared" si="143"/>
        <v>天津康尔诺科技有限公司</v>
      </c>
      <c r="E1124" s="7" t="str">
        <f t="shared" si="144"/>
        <v>国械注准20213130120</v>
      </c>
      <c r="F1124" s="7" t="s">
        <v>598</v>
      </c>
      <c r="G1124" s="8">
        <f t="shared" si="141"/>
        <v>0</v>
      </c>
    </row>
    <row r="1125" ht="15.95" customHeight="1" spans="1:7">
      <c r="A1125" s="7"/>
      <c r="B1125" s="7" t="s">
        <v>13</v>
      </c>
      <c r="C1125" s="9" t="s">
        <v>592</v>
      </c>
      <c r="D1125" s="7" t="str">
        <f t="shared" si="143"/>
        <v>天津康尔诺科技有限公司</v>
      </c>
      <c r="E1125" s="7" t="str">
        <f t="shared" si="144"/>
        <v>国械注准20213130120</v>
      </c>
      <c r="F1125" s="7" t="str">
        <f>F1124</f>
        <v>C0344051070200000827</v>
      </c>
      <c r="G1125" s="8">
        <f t="shared" si="141"/>
        <v>0</v>
      </c>
    </row>
    <row r="1126" ht="15.95" customHeight="1" spans="1:7">
      <c r="A1126" s="7"/>
      <c r="B1126" s="7" t="s">
        <v>13</v>
      </c>
      <c r="C1126" s="9" t="s">
        <v>594</v>
      </c>
      <c r="D1126" s="7" t="str">
        <f t="shared" si="143"/>
        <v>天津康尔诺科技有限公司</v>
      </c>
      <c r="E1126" s="7" t="str">
        <f t="shared" si="144"/>
        <v>国械注准20213130120</v>
      </c>
      <c r="F1126" s="7" t="str">
        <f>F1125</f>
        <v>C0344051070200000827</v>
      </c>
      <c r="G1126" s="8">
        <f t="shared" si="141"/>
        <v>0</v>
      </c>
    </row>
    <row r="1127" ht="15.95" customHeight="1" spans="1:7">
      <c r="A1127" s="7"/>
      <c r="B1127" s="7" t="s">
        <v>13</v>
      </c>
      <c r="C1127" s="9" t="s">
        <v>361</v>
      </c>
      <c r="D1127" s="7" t="str">
        <f t="shared" si="143"/>
        <v>天津康尔诺科技有限公司</v>
      </c>
      <c r="E1127" s="7" t="str">
        <f t="shared" si="144"/>
        <v>国械注准20213130120</v>
      </c>
      <c r="F1127" s="7" t="s">
        <v>602</v>
      </c>
      <c r="G1127" s="8">
        <f t="shared" si="141"/>
        <v>0</v>
      </c>
    </row>
    <row r="1128" ht="15.95" customHeight="1" spans="1:7">
      <c r="A1128" s="7"/>
      <c r="B1128" s="7" t="s">
        <v>13</v>
      </c>
      <c r="C1128" s="9" t="s">
        <v>592</v>
      </c>
      <c r="D1128" s="7" t="str">
        <f t="shared" si="143"/>
        <v>天津康尔诺科技有限公司</v>
      </c>
      <c r="E1128" s="7" t="str">
        <f t="shared" si="144"/>
        <v>国械注准20213130120</v>
      </c>
      <c r="F1128" s="7" t="str">
        <f>F1127</f>
        <v>C0344061070400200827</v>
      </c>
      <c r="G1128" s="8">
        <f t="shared" si="141"/>
        <v>0</v>
      </c>
    </row>
    <row r="1129" ht="15.95" customHeight="1" spans="1:7">
      <c r="A1129" s="7"/>
      <c r="B1129" s="7" t="s">
        <v>13</v>
      </c>
      <c r="C1129" s="9" t="s">
        <v>593</v>
      </c>
      <c r="D1129" s="7" t="str">
        <f t="shared" si="143"/>
        <v>天津康尔诺科技有限公司</v>
      </c>
      <c r="E1129" s="7" t="str">
        <f t="shared" si="144"/>
        <v>国械注准20213130120</v>
      </c>
      <c r="F1129" s="7" t="str">
        <f>F1128</f>
        <v>C0344061070400200827</v>
      </c>
      <c r="G1129" s="8">
        <f t="shared" si="141"/>
        <v>0</v>
      </c>
    </row>
    <row r="1130" ht="15.95" customHeight="1" spans="1:7">
      <c r="A1130" s="7"/>
      <c r="B1130" s="7" t="s">
        <v>13</v>
      </c>
      <c r="C1130" s="9" t="s">
        <v>594</v>
      </c>
      <c r="D1130" s="7" t="str">
        <f t="shared" si="143"/>
        <v>天津康尔诺科技有限公司</v>
      </c>
      <c r="E1130" s="7" t="str">
        <f t="shared" si="144"/>
        <v>国械注准20213130120</v>
      </c>
      <c r="F1130" s="7" t="str">
        <f>F1129</f>
        <v>C0344061070400200827</v>
      </c>
      <c r="G1130" s="8">
        <f t="shared" si="141"/>
        <v>0</v>
      </c>
    </row>
    <row r="1131" ht="15.95" customHeight="1" spans="1:7">
      <c r="A1131" s="7"/>
      <c r="B1131" s="7" t="s">
        <v>13</v>
      </c>
      <c r="C1131" s="9" t="s">
        <v>121</v>
      </c>
      <c r="D1131" s="7" t="str">
        <f t="shared" si="143"/>
        <v>天津康尔诺科技有限公司</v>
      </c>
      <c r="E1131" s="7" t="str">
        <f t="shared" si="144"/>
        <v>国械注准20213130120</v>
      </c>
      <c r="F1131" s="7" t="str">
        <f>F1130</f>
        <v>C0344061070400200827</v>
      </c>
      <c r="G1131" s="8">
        <f t="shared" si="141"/>
        <v>0</v>
      </c>
    </row>
    <row r="1132" ht="15.95" customHeight="1" spans="1:7">
      <c r="A1132" s="7"/>
      <c r="B1132" s="7" t="s">
        <v>13</v>
      </c>
      <c r="C1132" s="9" t="s">
        <v>143</v>
      </c>
      <c r="D1132" s="7" t="str">
        <f t="shared" si="143"/>
        <v>天津康尔诺科技有限公司</v>
      </c>
      <c r="E1132" s="7" t="str">
        <f t="shared" si="144"/>
        <v>国械注准20213130120</v>
      </c>
      <c r="F1132" s="7" t="str">
        <f>F1131</f>
        <v>C0344061070400200827</v>
      </c>
      <c r="G1132" s="8">
        <f t="shared" si="141"/>
        <v>0</v>
      </c>
    </row>
    <row r="1133" ht="15.95" customHeight="1" spans="1:7">
      <c r="A1133" s="7"/>
      <c r="B1133" s="7" t="s">
        <v>13</v>
      </c>
      <c r="C1133" s="9" t="s">
        <v>361</v>
      </c>
      <c r="D1133" s="7" t="str">
        <f t="shared" si="143"/>
        <v>天津康尔诺科技有限公司</v>
      </c>
      <c r="E1133" s="7" t="str">
        <f t="shared" si="144"/>
        <v>国械注准20213130120</v>
      </c>
      <c r="F1133" s="7" t="s">
        <v>603</v>
      </c>
      <c r="G1133" s="8">
        <f t="shared" si="141"/>
        <v>0</v>
      </c>
    </row>
    <row r="1134" ht="15.95" customHeight="1" spans="1:7">
      <c r="A1134" s="7"/>
      <c r="B1134" s="7" t="s">
        <v>13</v>
      </c>
      <c r="C1134" s="9" t="s">
        <v>592</v>
      </c>
      <c r="D1134" s="7" t="str">
        <f t="shared" si="143"/>
        <v>天津康尔诺科技有限公司</v>
      </c>
      <c r="E1134" s="7" t="str">
        <f t="shared" si="144"/>
        <v>国械注准20213130120</v>
      </c>
      <c r="F1134" s="7" t="str">
        <f>F1133</f>
        <v>C0344081070000100827</v>
      </c>
      <c r="G1134" s="8">
        <f t="shared" si="141"/>
        <v>0</v>
      </c>
    </row>
    <row r="1135" ht="15.95" customHeight="1" spans="1:7">
      <c r="A1135" s="7"/>
      <c r="B1135" s="7" t="s">
        <v>13</v>
      </c>
      <c r="C1135" s="9" t="s">
        <v>593</v>
      </c>
      <c r="D1135" s="7" t="str">
        <f t="shared" si="143"/>
        <v>天津康尔诺科技有限公司</v>
      </c>
      <c r="E1135" s="7" t="str">
        <f t="shared" si="144"/>
        <v>国械注准20213130120</v>
      </c>
      <c r="F1135" s="7" t="str">
        <f>F1134</f>
        <v>C0344081070000100827</v>
      </c>
      <c r="G1135" s="8">
        <f t="shared" si="141"/>
        <v>0</v>
      </c>
    </row>
    <row r="1136" ht="15.95" customHeight="1" spans="1:7">
      <c r="A1136" s="7"/>
      <c r="B1136" s="7" t="s">
        <v>13</v>
      </c>
      <c r="C1136" s="9" t="s">
        <v>594</v>
      </c>
      <c r="D1136" s="7" t="str">
        <f t="shared" si="143"/>
        <v>天津康尔诺科技有限公司</v>
      </c>
      <c r="E1136" s="7" t="str">
        <f t="shared" si="144"/>
        <v>国械注准20213130120</v>
      </c>
      <c r="F1136" s="7" t="str">
        <f>F1135</f>
        <v>C0344081070000100827</v>
      </c>
      <c r="G1136" s="8">
        <f t="shared" si="141"/>
        <v>0</v>
      </c>
    </row>
    <row r="1137" ht="15.95" customHeight="1" spans="1:7">
      <c r="A1137" s="7"/>
      <c r="B1137" s="7" t="s">
        <v>13</v>
      </c>
      <c r="C1137" s="9" t="s">
        <v>121</v>
      </c>
      <c r="D1137" s="7" t="str">
        <f t="shared" si="143"/>
        <v>天津康尔诺科技有限公司</v>
      </c>
      <c r="E1137" s="7" t="str">
        <f t="shared" si="144"/>
        <v>国械注准20213130120</v>
      </c>
      <c r="F1137" s="7" t="str">
        <f>F1136</f>
        <v>C0344081070000100827</v>
      </c>
      <c r="G1137" s="8">
        <f t="shared" si="141"/>
        <v>0</v>
      </c>
    </row>
    <row r="1138" ht="15.95" customHeight="1" spans="1:7">
      <c r="A1138" s="7"/>
      <c r="B1138" s="7" t="s">
        <v>13</v>
      </c>
      <c r="C1138" s="9" t="s">
        <v>143</v>
      </c>
      <c r="D1138" s="7" t="str">
        <f t="shared" si="143"/>
        <v>天津康尔诺科技有限公司</v>
      </c>
      <c r="E1138" s="7" t="str">
        <f t="shared" si="144"/>
        <v>国械注准20213130120</v>
      </c>
      <c r="F1138" s="7" t="str">
        <f>F1137</f>
        <v>C0344081070000100827</v>
      </c>
      <c r="G1138" s="8">
        <f t="shared" si="141"/>
        <v>0</v>
      </c>
    </row>
    <row r="1139" ht="15.95" customHeight="1" spans="1:7">
      <c r="A1139" s="7">
        <f>MAX($A$3:A1138)+1</f>
        <v>28</v>
      </c>
      <c r="B1139" s="7" t="s">
        <v>8</v>
      </c>
      <c r="C1139" s="9" t="s">
        <v>604</v>
      </c>
      <c r="D1139" s="7" t="s">
        <v>605</v>
      </c>
      <c r="E1139" s="7" t="s">
        <v>606</v>
      </c>
      <c r="F1139" s="7" t="s">
        <v>607</v>
      </c>
      <c r="G1139" s="8">
        <v>116</v>
      </c>
    </row>
    <row r="1140" ht="15.95" customHeight="1" spans="1:7">
      <c r="A1140" s="7"/>
      <c r="B1140" s="7" t="s">
        <v>13</v>
      </c>
      <c r="C1140" s="9" t="s">
        <v>608</v>
      </c>
      <c r="D1140" s="7" t="str">
        <f t="shared" ref="D1140:F1155" si="145">D1139</f>
        <v>天津正天医疗器械有限公司</v>
      </c>
      <c r="E1140" s="7" t="str">
        <f t="shared" si="145"/>
        <v>国械注准20173460995</v>
      </c>
      <c r="F1140" s="7" t="str">
        <f t="shared" si="145"/>
        <v>C0344021070100501884</v>
      </c>
      <c r="G1140" s="8">
        <f t="shared" ref="G1140:G1171" si="146">G1139</f>
        <v>116</v>
      </c>
    </row>
    <row r="1141" ht="15.95" customHeight="1" spans="1:7">
      <c r="A1141" s="7"/>
      <c r="B1141" s="7" t="s">
        <v>13</v>
      </c>
      <c r="C1141" s="9" t="s">
        <v>609</v>
      </c>
      <c r="D1141" s="7" t="str">
        <f t="shared" si="145"/>
        <v>天津正天医疗器械有限公司</v>
      </c>
      <c r="E1141" s="7" t="str">
        <f t="shared" si="145"/>
        <v>国械注准20173460995</v>
      </c>
      <c r="F1141" s="7" t="str">
        <f t="shared" si="145"/>
        <v>C0344021070100501884</v>
      </c>
      <c r="G1141" s="8">
        <f t="shared" si="146"/>
        <v>116</v>
      </c>
    </row>
    <row r="1142" ht="15.95" customHeight="1" spans="1:7">
      <c r="A1142" s="7"/>
      <c r="B1142" s="7" t="s">
        <v>13</v>
      </c>
      <c r="C1142" s="9" t="s">
        <v>610</v>
      </c>
      <c r="D1142" s="7" t="str">
        <f t="shared" si="145"/>
        <v>天津正天医疗器械有限公司</v>
      </c>
      <c r="E1142" s="7" t="str">
        <f t="shared" si="145"/>
        <v>国械注准20173460995</v>
      </c>
      <c r="F1142" s="7" t="str">
        <f t="shared" si="145"/>
        <v>C0344021070100501884</v>
      </c>
      <c r="G1142" s="8">
        <f t="shared" si="146"/>
        <v>116</v>
      </c>
    </row>
    <row r="1143" ht="15.95" customHeight="1" spans="1:7">
      <c r="A1143" s="7"/>
      <c r="B1143" s="7" t="s">
        <v>13</v>
      </c>
      <c r="C1143" s="9" t="s">
        <v>611</v>
      </c>
      <c r="D1143" s="7" t="str">
        <f t="shared" si="145"/>
        <v>天津正天医疗器械有限公司</v>
      </c>
      <c r="E1143" s="7" t="str">
        <f t="shared" si="145"/>
        <v>国械注准20173460995</v>
      </c>
      <c r="F1143" s="7" t="s">
        <v>612</v>
      </c>
      <c r="G1143" s="8">
        <f t="shared" si="146"/>
        <v>116</v>
      </c>
    </row>
    <row r="1144" ht="15.95" customHeight="1" spans="1:7">
      <c r="A1144" s="7"/>
      <c r="B1144" s="7" t="s">
        <v>13</v>
      </c>
      <c r="C1144" s="9" t="s">
        <v>613</v>
      </c>
      <c r="D1144" s="7" t="str">
        <f t="shared" si="145"/>
        <v>天津正天医疗器械有限公司</v>
      </c>
      <c r="E1144" s="7" t="str">
        <f t="shared" si="145"/>
        <v>国械注准20173460995</v>
      </c>
      <c r="F1144" s="7" t="str">
        <f>F1143</f>
        <v>C0344021070101101884</v>
      </c>
      <c r="G1144" s="8">
        <f t="shared" si="146"/>
        <v>116</v>
      </c>
    </row>
    <row r="1145" ht="15.95" customHeight="1" spans="1:7">
      <c r="A1145" s="7"/>
      <c r="B1145" s="7" t="s">
        <v>13</v>
      </c>
      <c r="C1145" s="9" t="s">
        <v>614</v>
      </c>
      <c r="D1145" s="7" t="str">
        <f t="shared" si="145"/>
        <v>天津正天医疗器械有限公司</v>
      </c>
      <c r="E1145" s="7" t="str">
        <f t="shared" si="145"/>
        <v>国械注准20173460995</v>
      </c>
      <c r="F1145" s="7" t="str">
        <f>F1144</f>
        <v>C0344021070101101884</v>
      </c>
      <c r="G1145" s="8">
        <f t="shared" si="146"/>
        <v>116</v>
      </c>
    </row>
    <row r="1146" ht="15.95" customHeight="1" spans="1:7">
      <c r="A1146" s="7"/>
      <c r="B1146" s="7" t="s">
        <v>13</v>
      </c>
      <c r="C1146" s="9" t="s">
        <v>615</v>
      </c>
      <c r="D1146" s="7" t="str">
        <f t="shared" si="145"/>
        <v>天津正天医疗器械有限公司</v>
      </c>
      <c r="E1146" s="7" t="str">
        <f t="shared" si="145"/>
        <v>国械注准20173460995</v>
      </c>
      <c r="F1146" s="7" t="str">
        <f>F1145</f>
        <v>C0344021070101101884</v>
      </c>
      <c r="G1146" s="8">
        <f t="shared" si="146"/>
        <v>116</v>
      </c>
    </row>
    <row r="1147" ht="15.95" customHeight="1" spans="1:7">
      <c r="A1147" s="7"/>
      <c r="B1147" s="7" t="s">
        <v>13</v>
      </c>
      <c r="C1147" s="9" t="s">
        <v>616</v>
      </c>
      <c r="D1147" s="7" t="str">
        <f t="shared" si="145"/>
        <v>天津正天医疗器械有限公司</v>
      </c>
      <c r="E1147" s="7" t="str">
        <f t="shared" si="145"/>
        <v>国械注准20173460995</v>
      </c>
      <c r="F1147" s="7" t="s">
        <v>617</v>
      </c>
      <c r="G1147" s="8">
        <f t="shared" si="146"/>
        <v>116</v>
      </c>
    </row>
    <row r="1148" ht="15.95" customHeight="1" spans="1:7">
      <c r="A1148" s="7"/>
      <c r="B1148" s="7" t="s">
        <v>13</v>
      </c>
      <c r="C1148" s="9" t="s">
        <v>618</v>
      </c>
      <c r="D1148" s="7" t="str">
        <f t="shared" si="145"/>
        <v>天津正天医疗器械有限公司</v>
      </c>
      <c r="E1148" s="7" t="str">
        <f t="shared" si="145"/>
        <v>国械注准20173460995</v>
      </c>
      <c r="F1148" s="7" t="str">
        <f t="shared" si="145"/>
        <v>C0344051070200001884</v>
      </c>
      <c r="G1148" s="8">
        <f t="shared" si="146"/>
        <v>116</v>
      </c>
    </row>
    <row r="1149" ht="15.95" customHeight="1" spans="1:7">
      <c r="A1149" s="7"/>
      <c r="B1149" s="7" t="s">
        <v>13</v>
      </c>
      <c r="C1149" s="9" t="s">
        <v>619</v>
      </c>
      <c r="D1149" s="7" t="str">
        <f t="shared" si="145"/>
        <v>天津正天医疗器械有限公司</v>
      </c>
      <c r="E1149" s="7" t="str">
        <f t="shared" si="145"/>
        <v>国械注准20173460995</v>
      </c>
      <c r="F1149" s="7" t="str">
        <f t="shared" si="145"/>
        <v>C0344051070200001884</v>
      </c>
      <c r="G1149" s="8">
        <f t="shared" si="146"/>
        <v>116</v>
      </c>
    </row>
    <row r="1150" ht="15.95" customHeight="1" spans="1:7">
      <c r="A1150" s="7"/>
      <c r="B1150" s="7" t="s">
        <v>13</v>
      </c>
      <c r="C1150" s="9" t="s">
        <v>620</v>
      </c>
      <c r="D1150" s="7" t="str">
        <f t="shared" si="145"/>
        <v>天津正天医疗器械有限公司</v>
      </c>
      <c r="E1150" s="7" t="str">
        <f t="shared" si="145"/>
        <v>国械注准20173460995</v>
      </c>
      <c r="F1150" s="7" t="str">
        <f t="shared" si="145"/>
        <v>C0344051070200001884</v>
      </c>
      <c r="G1150" s="8">
        <f t="shared" si="146"/>
        <v>116</v>
      </c>
    </row>
    <row r="1151" ht="15.95" customHeight="1" spans="1:7">
      <c r="A1151" s="7"/>
      <c r="B1151" s="7" t="s">
        <v>13</v>
      </c>
      <c r="C1151" s="9" t="s">
        <v>613</v>
      </c>
      <c r="D1151" s="7" t="str">
        <f t="shared" si="145"/>
        <v>天津正天医疗器械有限公司</v>
      </c>
      <c r="E1151" s="7" t="str">
        <f t="shared" si="145"/>
        <v>国械注准20173460995</v>
      </c>
      <c r="F1151" s="7" t="str">
        <f t="shared" si="145"/>
        <v>C0344051070200001884</v>
      </c>
      <c r="G1151" s="8">
        <f t="shared" si="146"/>
        <v>116</v>
      </c>
    </row>
    <row r="1152" ht="15.95" customHeight="1" spans="1:7">
      <c r="A1152" s="7"/>
      <c r="B1152" s="7" t="s">
        <v>13</v>
      </c>
      <c r="C1152" s="9" t="s">
        <v>614</v>
      </c>
      <c r="D1152" s="7" t="str">
        <f t="shared" si="145"/>
        <v>天津正天医疗器械有限公司</v>
      </c>
      <c r="E1152" s="7" t="str">
        <f t="shared" si="145"/>
        <v>国械注准20173460995</v>
      </c>
      <c r="F1152" s="7" t="str">
        <f t="shared" si="145"/>
        <v>C0344051070200001884</v>
      </c>
      <c r="G1152" s="8">
        <f t="shared" si="146"/>
        <v>116</v>
      </c>
    </row>
    <row r="1153" ht="15.95" customHeight="1" spans="1:7">
      <c r="A1153" s="7"/>
      <c r="B1153" s="7" t="s">
        <v>13</v>
      </c>
      <c r="C1153" s="9" t="s">
        <v>615</v>
      </c>
      <c r="D1153" s="7" t="str">
        <f t="shared" si="145"/>
        <v>天津正天医疗器械有限公司</v>
      </c>
      <c r="E1153" s="7" t="str">
        <f t="shared" si="145"/>
        <v>国械注准20173460995</v>
      </c>
      <c r="F1153" s="7" t="str">
        <f t="shared" si="145"/>
        <v>C0344051070200001884</v>
      </c>
      <c r="G1153" s="8">
        <f t="shared" si="146"/>
        <v>116</v>
      </c>
    </row>
    <row r="1154" ht="15.95" customHeight="1" spans="1:7">
      <c r="A1154" s="7"/>
      <c r="B1154" s="7" t="s">
        <v>13</v>
      </c>
      <c r="C1154" s="9" t="s">
        <v>621</v>
      </c>
      <c r="D1154" s="7" t="str">
        <f t="shared" si="145"/>
        <v>天津正天医疗器械有限公司</v>
      </c>
      <c r="E1154" s="7" t="str">
        <f t="shared" si="145"/>
        <v>国械注准20173460995</v>
      </c>
      <c r="F1154" s="7" t="str">
        <f t="shared" si="145"/>
        <v>C0344051070200001884</v>
      </c>
      <c r="G1154" s="8">
        <f t="shared" si="146"/>
        <v>116</v>
      </c>
    </row>
    <row r="1155" ht="15.95" customHeight="1" spans="1:7">
      <c r="A1155" s="7"/>
      <c r="B1155" s="7" t="s">
        <v>13</v>
      </c>
      <c r="C1155" s="9" t="s">
        <v>622</v>
      </c>
      <c r="D1155" s="7" t="str">
        <f t="shared" si="145"/>
        <v>天津正天医疗器械有限公司</v>
      </c>
      <c r="E1155" s="7" t="str">
        <f t="shared" si="145"/>
        <v>国械注准20173460995</v>
      </c>
      <c r="F1155" s="7" t="str">
        <f t="shared" si="145"/>
        <v>C0344051070200001884</v>
      </c>
      <c r="G1155" s="8">
        <f t="shared" si="146"/>
        <v>116</v>
      </c>
    </row>
    <row r="1156" ht="15.95" customHeight="1" spans="1:7">
      <c r="A1156" s="7"/>
      <c r="B1156" s="7" t="s">
        <v>13</v>
      </c>
      <c r="C1156" s="9" t="s">
        <v>623</v>
      </c>
      <c r="D1156" s="7" t="str">
        <f t="shared" ref="D1156:D1219" si="147">D1155</f>
        <v>天津正天医疗器械有限公司</v>
      </c>
      <c r="E1156" s="7" t="str">
        <f t="shared" ref="E1156:F1171" si="148">E1155</f>
        <v>国械注准20173460995</v>
      </c>
      <c r="F1156" s="7" t="str">
        <f t="shared" si="148"/>
        <v>C0344051070200001884</v>
      </c>
      <c r="G1156" s="8">
        <f t="shared" si="146"/>
        <v>116</v>
      </c>
    </row>
    <row r="1157" ht="15.95" customHeight="1" spans="1:7">
      <c r="A1157" s="7"/>
      <c r="B1157" s="7" t="s">
        <v>13</v>
      </c>
      <c r="C1157" s="9" t="s">
        <v>624</v>
      </c>
      <c r="D1157" s="7" t="str">
        <f t="shared" si="147"/>
        <v>天津正天医疗器械有限公司</v>
      </c>
      <c r="E1157" s="7" t="str">
        <f t="shared" si="148"/>
        <v>国械注准20173460995</v>
      </c>
      <c r="F1157" s="7" t="str">
        <f t="shared" si="148"/>
        <v>C0344051070200001884</v>
      </c>
      <c r="G1157" s="8">
        <f t="shared" si="146"/>
        <v>116</v>
      </c>
    </row>
    <row r="1158" ht="15.95" customHeight="1" spans="1:7">
      <c r="A1158" s="7"/>
      <c r="B1158" s="7" t="s">
        <v>13</v>
      </c>
      <c r="C1158" s="9" t="s">
        <v>625</v>
      </c>
      <c r="D1158" s="7" t="str">
        <f t="shared" si="147"/>
        <v>天津正天医疗器械有限公司</v>
      </c>
      <c r="E1158" s="7" t="str">
        <f t="shared" si="148"/>
        <v>国械注准20173460995</v>
      </c>
      <c r="F1158" s="7" t="str">
        <f t="shared" si="148"/>
        <v>C0344051070200001884</v>
      </c>
      <c r="G1158" s="8">
        <f t="shared" si="146"/>
        <v>116</v>
      </c>
    </row>
    <row r="1159" ht="15.95" customHeight="1" spans="1:7">
      <c r="A1159" s="7"/>
      <c r="B1159" s="7" t="s">
        <v>13</v>
      </c>
      <c r="C1159" s="9" t="s">
        <v>626</v>
      </c>
      <c r="D1159" s="7" t="str">
        <f t="shared" si="147"/>
        <v>天津正天医疗器械有限公司</v>
      </c>
      <c r="E1159" s="7" t="str">
        <f t="shared" si="148"/>
        <v>国械注准20173460995</v>
      </c>
      <c r="F1159" s="7" t="str">
        <f t="shared" si="148"/>
        <v>C0344051070200001884</v>
      </c>
      <c r="G1159" s="8">
        <f t="shared" si="146"/>
        <v>116</v>
      </c>
    </row>
    <row r="1160" ht="15.95" customHeight="1" spans="1:7">
      <c r="A1160" s="7"/>
      <c r="B1160" s="7" t="s">
        <v>13</v>
      </c>
      <c r="C1160" s="9" t="s">
        <v>604</v>
      </c>
      <c r="D1160" s="7" t="str">
        <f t="shared" si="147"/>
        <v>天津正天医疗器械有限公司</v>
      </c>
      <c r="E1160" s="7" t="str">
        <f t="shared" si="148"/>
        <v>国械注准20173460995</v>
      </c>
      <c r="F1160" s="7" t="str">
        <f t="shared" si="148"/>
        <v>C0344051070200001884</v>
      </c>
      <c r="G1160" s="8">
        <f t="shared" si="146"/>
        <v>116</v>
      </c>
    </row>
    <row r="1161" ht="15.95" customHeight="1" spans="1:7">
      <c r="A1161" s="7"/>
      <c r="B1161" s="7" t="s">
        <v>13</v>
      </c>
      <c r="C1161" s="9" t="s">
        <v>609</v>
      </c>
      <c r="D1161" s="7" t="str">
        <f t="shared" si="147"/>
        <v>天津正天医疗器械有限公司</v>
      </c>
      <c r="E1161" s="7" t="str">
        <f t="shared" si="148"/>
        <v>国械注准20173460995</v>
      </c>
      <c r="F1161" s="7" t="str">
        <f t="shared" si="148"/>
        <v>C0344051070200001884</v>
      </c>
      <c r="G1161" s="8">
        <f t="shared" si="146"/>
        <v>116</v>
      </c>
    </row>
    <row r="1162" ht="15.95" customHeight="1" spans="1:7">
      <c r="A1162" s="7"/>
      <c r="B1162" s="7" t="s">
        <v>13</v>
      </c>
      <c r="C1162" s="9" t="s">
        <v>610</v>
      </c>
      <c r="D1162" s="7" t="str">
        <f t="shared" si="147"/>
        <v>天津正天医疗器械有限公司</v>
      </c>
      <c r="E1162" s="7" t="str">
        <f t="shared" si="148"/>
        <v>国械注准20173460995</v>
      </c>
      <c r="F1162" s="7" t="str">
        <f t="shared" si="148"/>
        <v>C0344051070200001884</v>
      </c>
      <c r="G1162" s="8">
        <f t="shared" si="146"/>
        <v>116</v>
      </c>
    </row>
    <row r="1163" ht="15.95" customHeight="1" spans="1:7">
      <c r="A1163" s="7"/>
      <c r="B1163" s="7" t="s">
        <v>13</v>
      </c>
      <c r="C1163" s="9" t="s">
        <v>616</v>
      </c>
      <c r="D1163" s="7" t="str">
        <f t="shared" si="147"/>
        <v>天津正天医疗器械有限公司</v>
      </c>
      <c r="E1163" s="7" t="str">
        <f t="shared" si="148"/>
        <v>国械注准20173460995</v>
      </c>
      <c r="F1163" s="7" t="s">
        <v>627</v>
      </c>
      <c r="G1163" s="8">
        <f t="shared" si="146"/>
        <v>116</v>
      </c>
    </row>
    <row r="1164" ht="15.95" customHeight="1" spans="1:7">
      <c r="A1164" s="7"/>
      <c r="B1164" s="7" t="s">
        <v>13</v>
      </c>
      <c r="C1164" s="9" t="s">
        <v>628</v>
      </c>
      <c r="D1164" s="7" t="str">
        <f t="shared" si="147"/>
        <v>天津正天医疗器械有限公司</v>
      </c>
      <c r="E1164" s="7" t="str">
        <f t="shared" si="148"/>
        <v>国械注准20173460995</v>
      </c>
      <c r="F1164" s="7" t="str">
        <f t="shared" si="148"/>
        <v>C0344081070000101884</v>
      </c>
      <c r="G1164" s="8">
        <f t="shared" si="146"/>
        <v>116</v>
      </c>
    </row>
    <row r="1165" ht="15.95" customHeight="1" spans="1:7">
      <c r="A1165" s="7"/>
      <c r="B1165" s="7" t="s">
        <v>13</v>
      </c>
      <c r="C1165" s="9" t="s">
        <v>611</v>
      </c>
      <c r="D1165" s="7" t="str">
        <f t="shared" si="147"/>
        <v>天津正天医疗器械有限公司</v>
      </c>
      <c r="E1165" s="7" t="str">
        <f t="shared" si="148"/>
        <v>国械注准20173460995</v>
      </c>
      <c r="F1165" s="7" t="str">
        <f t="shared" si="148"/>
        <v>C0344081070000101884</v>
      </c>
      <c r="G1165" s="8">
        <f t="shared" si="146"/>
        <v>116</v>
      </c>
    </row>
    <row r="1166" ht="15.95" customHeight="1" spans="1:7">
      <c r="A1166" s="7"/>
      <c r="B1166" s="7" t="s">
        <v>13</v>
      </c>
      <c r="C1166" s="9" t="s">
        <v>613</v>
      </c>
      <c r="D1166" s="7" t="str">
        <f t="shared" si="147"/>
        <v>天津正天医疗器械有限公司</v>
      </c>
      <c r="E1166" s="7" t="str">
        <f t="shared" si="148"/>
        <v>国械注准20173460995</v>
      </c>
      <c r="F1166" s="7" t="str">
        <f t="shared" si="148"/>
        <v>C0344081070000101884</v>
      </c>
      <c r="G1166" s="8">
        <f t="shared" si="146"/>
        <v>116</v>
      </c>
    </row>
    <row r="1167" ht="15.95" customHeight="1" spans="1:7">
      <c r="A1167" s="7"/>
      <c r="B1167" s="7" t="s">
        <v>13</v>
      </c>
      <c r="C1167" s="9" t="s">
        <v>621</v>
      </c>
      <c r="D1167" s="7" t="str">
        <f t="shared" si="147"/>
        <v>天津正天医疗器械有限公司</v>
      </c>
      <c r="E1167" s="7" t="str">
        <f t="shared" si="148"/>
        <v>国械注准20173460995</v>
      </c>
      <c r="F1167" s="7" t="str">
        <f t="shared" si="148"/>
        <v>C0344081070000101884</v>
      </c>
      <c r="G1167" s="8">
        <f t="shared" si="146"/>
        <v>116</v>
      </c>
    </row>
    <row r="1168" ht="15.95" customHeight="1" spans="1:7">
      <c r="A1168" s="7"/>
      <c r="B1168" s="7" t="s">
        <v>13</v>
      </c>
      <c r="C1168" s="9" t="s">
        <v>629</v>
      </c>
      <c r="D1168" s="7" t="str">
        <f t="shared" si="147"/>
        <v>天津正天医疗器械有限公司</v>
      </c>
      <c r="E1168" s="7" t="str">
        <f t="shared" si="148"/>
        <v>国械注准20173460995</v>
      </c>
      <c r="F1168" s="7" t="str">
        <f t="shared" si="148"/>
        <v>C0344081070000101884</v>
      </c>
      <c r="G1168" s="8">
        <f t="shared" si="146"/>
        <v>116</v>
      </c>
    </row>
    <row r="1169" ht="15.95" customHeight="1" spans="1:7">
      <c r="A1169" s="7"/>
      <c r="B1169" s="7" t="s">
        <v>13</v>
      </c>
      <c r="C1169" s="9" t="s">
        <v>630</v>
      </c>
      <c r="D1169" s="7" t="str">
        <f t="shared" si="147"/>
        <v>天津正天医疗器械有限公司</v>
      </c>
      <c r="E1169" s="7" t="str">
        <f t="shared" si="148"/>
        <v>国械注准20173460995</v>
      </c>
      <c r="F1169" s="7" t="str">
        <f t="shared" si="148"/>
        <v>C0344081070000101884</v>
      </c>
      <c r="G1169" s="8">
        <f t="shared" si="146"/>
        <v>116</v>
      </c>
    </row>
    <row r="1170" ht="15.95" customHeight="1" spans="1:7">
      <c r="A1170" s="7"/>
      <c r="B1170" s="7" t="s">
        <v>13</v>
      </c>
      <c r="C1170" s="9" t="s">
        <v>626</v>
      </c>
      <c r="D1170" s="7" t="str">
        <f t="shared" si="147"/>
        <v>天津正天医疗器械有限公司</v>
      </c>
      <c r="E1170" s="7" t="str">
        <f t="shared" si="148"/>
        <v>国械注准20173460995</v>
      </c>
      <c r="F1170" s="7" t="str">
        <f t="shared" si="148"/>
        <v>C0344081070000101884</v>
      </c>
      <c r="G1170" s="8">
        <f t="shared" si="146"/>
        <v>116</v>
      </c>
    </row>
    <row r="1171" ht="15.95" customHeight="1" spans="1:7">
      <c r="A1171" s="7"/>
      <c r="B1171" s="7" t="s">
        <v>13</v>
      </c>
      <c r="C1171" s="9" t="s">
        <v>604</v>
      </c>
      <c r="D1171" s="7" t="str">
        <f t="shared" si="147"/>
        <v>天津正天医疗器械有限公司</v>
      </c>
      <c r="E1171" s="7" t="str">
        <f t="shared" si="148"/>
        <v>国械注准20173460995</v>
      </c>
      <c r="F1171" s="7" t="str">
        <f t="shared" si="148"/>
        <v>C0344081070000101884</v>
      </c>
      <c r="G1171" s="8">
        <f t="shared" si="146"/>
        <v>116</v>
      </c>
    </row>
    <row r="1172" ht="15.95" customHeight="1" spans="1:7">
      <c r="A1172" s="7"/>
      <c r="B1172" s="7" t="s">
        <v>13</v>
      </c>
      <c r="C1172" s="9" t="s">
        <v>608</v>
      </c>
      <c r="D1172" s="7" t="str">
        <f t="shared" si="147"/>
        <v>天津正天医疗器械有限公司</v>
      </c>
      <c r="E1172" s="7" t="str">
        <f t="shared" ref="E1172:F1172" si="149">E1171</f>
        <v>国械注准20173460995</v>
      </c>
      <c r="F1172" s="7" t="str">
        <f t="shared" si="149"/>
        <v>C0344081070000101884</v>
      </c>
      <c r="G1172" s="8">
        <f t="shared" ref="G1172:G1203" si="150">G1171</f>
        <v>116</v>
      </c>
    </row>
    <row r="1173" ht="15.95" customHeight="1" spans="1:7">
      <c r="A1173" s="7"/>
      <c r="B1173" s="7" t="s">
        <v>13</v>
      </c>
      <c r="C1173" s="9" t="s">
        <v>620</v>
      </c>
      <c r="D1173" s="7" t="str">
        <f t="shared" si="147"/>
        <v>天津正天医疗器械有限公司</v>
      </c>
      <c r="E1173" s="7" t="s">
        <v>631</v>
      </c>
      <c r="F1173" s="7" t="s">
        <v>632</v>
      </c>
      <c r="G1173" s="8">
        <f t="shared" si="150"/>
        <v>116</v>
      </c>
    </row>
    <row r="1174" ht="15.95" customHeight="1" spans="1:7">
      <c r="A1174" s="7"/>
      <c r="B1174" s="7" t="s">
        <v>13</v>
      </c>
      <c r="C1174" s="9" t="s">
        <v>616</v>
      </c>
      <c r="D1174" s="7" t="str">
        <f t="shared" si="147"/>
        <v>天津正天医疗器械有限公司</v>
      </c>
      <c r="E1174" s="7" t="str">
        <f t="shared" ref="E1174:F1192" si="151">E1173</f>
        <v>国械注准20183130522</v>
      </c>
      <c r="F1174" s="7" t="s">
        <v>633</v>
      </c>
      <c r="G1174" s="8">
        <f t="shared" si="150"/>
        <v>116</v>
      </c>
    </row>
    <row r="1175" ht="15.95" customHeight="1" spans="1:7">
      <c r="A1175" s="7"/>
      <c r="B1175" s="7" t="s">
        <v>13</v>
      </c>
      <c r="C1175" s="9" t="s">
        <v>628</v>
      </c>
      <c r="D1175" s="7" t="str">
        <f t="shared" si="147"/>
        <v>天津正天医疗器械有限公司</v>
      </c>
      <c r="E1175" s="7" t="str">
        <f t="shared" si="151"/>
        <v>国械注准20183130522</v>
      </c>
      <c r="F1175" s="7" t="str">
        <f>F1174</f>
        <v>C0344021070200901884</v>
      </c>
      <c r="G1175" s="8">
        <f t="shared" si="150"/>
        <v>116</v>
      </c>
    </row>
    <row r="1176" ht="15.95" customHeight="1" spans="1:7">
      <c r="A1176" s="7"/>
      <c r="B1176" s="7" t="s">
        <v>13</v>
      </c>
      <c r="C1176" s="9" t="s">
        <v>618</v>
      </c>
      <c r="D1176" s="7" t="str">
        <f t="shared" si="147"/>
        <v>天津正天医疗器械有限公司</v>
      </c>
      <c r="E1176" s="7" t="str">
        <f t="shared" si="151"/>
        <v>国械注准20183130522</v>
      </c>
      <c r="F1176" s="7" t="str">
        <f>F1175</f>
        <v>C0344021070200901884</v>
      </c>
      <c r="G1176" s="8">
        <f t="shared" si="150"/>
        <v>116</v>
      </c>
    </row>
    <row r="1177" ht="15.95" customHeight="1" spans="1:7">
      <c r="A1177" s="7"/>
      <c r="B1177" s="7" t="s">
        <v>13</v>
      </c>
      <c r="C1177" s="9" t="s">
        <v>619</v>
      </c>
      <c r="D1177" s="7" t="str">
        <f t="shared" si="147"/>
        <v>天津正天医疗器械有限公司</v>
      </c>
      <c r="E1177" s="7" t="str">
        <f t="shared" si="151"/>
        <v>国械注准20183130522</v>
      </c>
      <c r="F1177" s="7" t="str">
        <f>F1176</f>
        <v>C0344021070200901884</v>
      </c>
      <c r="G1177" s="8">
        <f t="shared" si="150"/>
        <v>116</v>
      </c>
    </row>
    <row r="1178" ht="15.95" customHeight="1" spans="1:7">
      <c r="A1178" s="7"/>
      <c r="B1178" s="7" t="s">
        <v>13</v>
      </c>
      <c r="C1178" s="9" t="s">
        <v>621</v>
      </c>
      <c r="D1178" s="7" t="str">
        <f t="shared" si="147"/>
        <v>天津正天医疗器械有限公司</v>
      </c>
      <c r="E1178" s="7" t="str">
        <f t="shared" si="151"/>
        <v>国械注准20183130522</v>
      </c>
      <c r="F1178" s="7" t="s">
        <v>634</v>
      </c>
      <c r="G1178" s="8">
        <f t="shared" si="150"/>
        <v>116</v>
      </c>
    </row>
    <row r="1179" ht="15.95" customHeight="1" spans="1:7">
      <c r="A1179" s="7"/>
      <c r="B1179" s="7" t="s">
        <v>13</v>
      </c>
      <c r="C1179" s="9" t="s">
        <v>629</v>
      </c>
      <c r="D1179" s="7" t="str">
        <f t="shared" si="147"/>
        <v>天津正天医疗器械有限公司</v>
      </c>
      <c r="E1179" s="7" t="str">
        <f t="shared" si="151"/>
        <v>国械注准20183130522</v>
      </c>
      <c r="F1179" s="7" t="str">
        <f>F1178</f>
        <v>C0344021070201001884</v>
      </c>
      <c r="G1179" s="8">
        <f t="shared" si="150"/>
        <v>116</v>
      </c>
    </row>
    <row r="1180" ht="15.95" customHeight="1" spans="1:7">
      <c r="A1180" s="7"/>
      <c r="B1180" s="7" t="s">
        <v>13</v>
      </c>
      <c r="C1180" s="9" t="s">
        <v>622</v>
      </c>
      <c r="D1180" s="7" t="str">
        <f t="shared" si="147"/>
        <v>天津正天医疗器械有限公司</v>
      </c>
      <c r="E1180" s="7" t="str">
        <f t="shared" si="151"/>
        <v>国械注准20183130522</v>
      </c>
      <c r="F1180" s="7" t="str">
        <f>F1179</f>
        <v>C0344021070201001884</v>
      </c>
      <c r="G1180" s="8">
        <f t="shared" si="150"/>
        <v>116</v>
      </c>
    </row>
    <row r="1181" ht="15.95" customHeight="1" spans="1:7">
      <c r="A1181" s="7"/>
      <c r="B1181" s="7" t="s">
        <v>13</v>
      </c>
      <c r="C1181" s="9" t="s">
        <v>623</v>
      </c>
      <c r="D1181" s="7" t="str">
        <f t="shared" si="147"/>
        <v>天津正天医疗器械有限公司</v>
      </c>
      <c r="E1181" s="7" t="str">
        <f t="shared" si="151"/>
        <v>国械注准20183130522</v>
      </c>
      <c r="F1181" s="7" t="str">
        <f>F1180</f>
        <v>C0344021070201001884</v>
      </c>
      <c r="G1181" s="8">
        <f t="shared" si="150"/>
        <v>116</v>
      </c>
    </row>
    <row r="1182" ht="15.95" customHeight="1" spans="1:7">
      <c r="A1182" s="7"/>
      <c r="B1182" s="7" t="s">
        <v>13</v>
      </c>
      <c r="C1182" s="9" t="s">
        <v>630</v>
      </c>
      <c r="D1182" s="7" t="str">
        <f t="shared" si="147"/>
        <v>天津正天医疗器械有限公司</v>
      </c>
      <c r="E1182" s="7" t="str">
        <f t="shared" si="151"/>
        <v>国械注准20183130522</v>
      </c>
      <c r="F1182" s="7" t="s">
        <v>635</v>
      </c>
      <c r="G1182" s="8">
        <f t="shared" si="150"/>
        <v>116</v>
      </c>
    </row>
    <row r="1183" ht="15.95" customHeight="1" spans="1:7">
      <c r="A1183" s="7"/>
      <c r="B1183" s="7" t="s">
        <v>13</v>
      </c>
      <c r="C1183" s="9" t="s">
        <v>624</v>
      </c>
      <c r="D1183" s="7" t="str">
        <f t="shared" si="147"/>
        <v>天津正天医疗器械有限公司</v>
      </c>
      <c r="E1183" s="7" t="str">
        <f t="shared" si="151"/>
        <v>国械注准20183130522</v>
      </c>
      <c r="F1183" s="7" t="str">
        <f>F1182</f>
        <v>C0344021070201201884</v>
      </c>
      <c r="G1183" s="8">
        <f t="shared" si="150"/>
        <v>116</v>
      </c>
    </row>
    <row r="1184" ht="15.95" customHeight="1" spans="1:7">
      <c r="A1184" s="7"/>
      <c r="B1184" s="7" t="s">
        <v>13</v>
      </c>
      <c r="C1184" s="9" t="s">
        <v>625</v>
      </c>
      <c r="D1184" s="7" t="str">
        <f t="shared" si="147"/>
        <v>天津正天医疗器械有限公司</v>
      </c>
      <c r="E1184" s="7" t="str">
        <f t="shared" si="151"/>
        <v>国械注准20183130522</v>
      </c>
      <c r="F1184" s="7" t="str">
        <f>F1183</f>
        <v>C0344021070201201884</v>
      </c>
      <c r="G1184" s="8">
        <f t="shared" si="150"/>
        <v>116</v>
      </c>
    </row>
    <row r="1185" ht="15.95" customHeight="1" spans="1:7">
      <c r="A1185" s="7"/>
      <c r="B1185" s="7" t="s">
        <v>13</v>
      </c>
      <c r="C1185" s="9" t="s">
        <v>626</v>
      </c>
      <c r="D1185" s="7" t="str">
        <f t="shared" si="147"/>
        <v>天津正天医疗器械有限公司</v>
      </c>
      <c r="E1185" s="7" t="str">
        <f t="shared" si="151"/>
        <v>国械注准20183130522</v>
      </c>
      <c r="F1185" s="7" t="str">
        <f>F1184</f>
        <v>C0344021070201201884</v>
      </c>
      <c r="G1185" s="8">
        <f t="shared" si="150"/>
        <v>116</v>
      </c>
    </row>
    <row r="1186" ht="15.95" customHeight="1" spans="1:7">
      <c r="A1186" s="7"/>
      <c r="B1186" s="7" t="s">
        <v>13</v>
      </c>
      <c r="C1186" s="9" t="s">
        <v>618</v>
      </c>
      <c r="D1186" s="7" t="str">
        <f t="shared" si="147"/>
        <v>天津正天医疗器械有限公司</v>
      </c>
      <c r="E1186" s="7" t="str">
        <f t="shared" si="151"/>
        <v>国械注准20183130522</v>
      </c>
      <c r="F1186" s="7" t="s">
        <v>636</v>
      </c>
      <c r="G1186" s="8">
        <f t="shared" si="150"/>
        <v>116</v>
      </c>
    </row>
    <row r="1187" ht="15.95" customHeight="1" spans="1:7">
      <c r="A1187" s="7"/>
      <c r="B1187" s="7" t="s">
        <v>13</v>
      </c>
      <c r="C1187" s="9" t="s">
        <v>614</v>
      </c>
      <c r="D1187" s="7" t="str">
        <f t="shared" si="147"/>
        <v>天津正天医疗器械有限公司</v>
      </c>
      <c r="E1187" s="7" t="str">
        <f t="shared" si="151"/>
        <v>国械注准20183130522</v>
      </c>
      <c r="F1187" s="7" t="str">
        <f>F1186</f>
        <v>C0344031070100101884</v>
      </c>
      <c r="G1187" s="8">
        <f t="shared" si="150"/>
        <v>116</v>
      </c>
    </row>
    <row r="1188" ht="15.95" customHeight="1" spans="1:7">
      <c r="A1188" s="7"/>
      <c r="B1188" s="7" t="s">
        <v>13</v>
      </c>
      <c r="C1188" s="9" t="s">
        <v>622</v>
      </c>
      <c r="D1188" s="7" t="str">
        <f t="shared" si="147"/>
        <v>天津正天医疗器械有限公司</v>
      </c>
      <c r="E1188" s="7" t="str">
        <f t="shared" si="151"/>
        <v>国械注准20183130522</v>
      </c>
      <c r="F1188" s="7" t="str">
        <f>F1187</f>
        <v>C0344031070100101884</v>
      </c>
      <c r="G1188" s="8">
        <f t="shared" si="150"/>
        <v>116</v>
      </c>
    </row>
    <row r="1189" ht="15.95" customHeight="1" spans="1:7">
      <c r="A1189" s="7"/>
      <c r="B1189" s="7" t="s">
        <v>13</v>
      </c>
      <c r="C1189" s="9" t="s">
        <v>624</v>
      </c>
      <c r="D1189" s="7" t="str">
        <f t="shared" si="147"/>
        <v>天津正天医疗器械有限公司</v>
      </c>
      <c r="E1189" s="7" t="str">
        <f t="shared" si="151"/>
        <v>国械注准20183130522</v>
      </c>
      <c r="F1189" s="7" t="str">
        <f>F1188</f>
        <v>C0344031070100101884</v>
      </c>
      <c r="G1189" s="8">
        <f t="shared" si="150"/>
        <v>116</v>
      </c>
    </row>
    <row r="1190" ht="15.95" customHeight="1" spans="1:7">
      <c r="A1190" s="7"/>
      <c r="B1190" s="7" t="s">
        <v>13</v>
      </c>
      <c r="C1190" s="9" t="s">
        <v>609</v>
      </c>
      <c r="D1190" s="7" t="str">
        <f t="shared" si="147"/>
        <v>天津正天医疗器械有限公司</v>
      </c>
      <c r="E1190" s="7" t="str">
        <f t="shared" si="151"/>
        <v>国械注准20183130522</v>
      </c>
      <c r="F1190" s="7" t="str">
        <f>F1189</f>
        <v>C0344031070100101884</v>
      </c>
      <c r="G1190" s="8">
        <f t="shared" si="150"/>
        <v>116</v>
      </c>
    </row>
    <row r="1191" ht="15.95" customHeight="1" spans="1:7">
      <c r="A1191" s="7"/>
      <c r="B1191" s="7" t="s">
        <v>13</v>
      </c>
      <c r="C1191" s="9" t="s">
        <v>616</v>
      </c>
      <c r="D1191" s="7" t="str">
        <f t="shared" si="147"/>
        <v>天津正天医疗器械有限公司</v>
      </c>
      <c r="E1191" s="7" t="str">
        <f t="shared" si="151"/>
        <v>国械注准20183130522</v>
      </c>
      <c r="F1191" s="7" t="s">
        <v>637</v>
      </c>
      <c r="G1191" s="8">
        <f t="shared" si="150"/>
        <v>116</v>
      </c>
    </row>
    <row r="1192" ht="15.95" customHeight="1" spans="1:7">
      <c r="A1192" s="7"/>
      <c r="B1192" s="7" t="s">
        <v>13</v>
      </c>
      <c r="C1192" s="9" t="s">
        <v>628</v>
      </c>
      <c r="D1192" s="7" t="str">
        <f t="shared" si="147"/>
        <v>天津正天医疗器械有限公司</v>
      </c>
      <c r="E1192" s="7" t="str">
        <f t="shared" si="151"/>
        <v>国械注准20183130522</v>
      </c>
      <c r="F1192" s="7" t="str">
        <f t="shared" si="151"/>
        <v>C0344031070100301884</v>
      </c>
      <c r="G1192" s="8">
        <f t="shared" si="150"/>
        <v>116</v>
      </c>
    </row>
    <row r="1193" ht="15.95" customHeight="1" spans="1:7">
      <c r="A1193" s="7"/>
      <c r="B1193" s="7" t="s">
        <v>13</v>
      </c>
      <c r="C1193" s="9" t="s">
        <v>619</v>
      </c>
      <c r="D1193" s="7" t="str">
        <f t="shared" si="147"/>
        <v>天津正天医疗器械有限公司</v>
      </c>
      <c r="E1193" s="7" t="str">
        <f t="shared" ref="E1193:F1208" si="152">E1192</f>
        <v>国械注准20183130522</v>
      </c>
      <c r="F1193" s="7" t="str">
        <f t="shared" si="152"/>
        <v>C0344031070100301884</v>
      </c>
      <c r="G1193" s="8">
        <f t="shared" si="150"/>
        <v>116</v>
      </c>
    </row>
    <row r="1194" ht="15.95" customHeight="1" spans="1:7">
      <c r="A1194" s="7"/>
      <c r="B1194" s="7" t="s">
        <v>13</v>
      </c>
      <c r="C1194" s="9" t="s">
        <v>620</v>
      </c>
      <c r="D1194" s="7" t="str">
        <f t="shared" si="147"/>
        <v>天津正天医疗器械有限公司</v>
      </c>
      <c r="E1194" s="7" t="str">
        <f t="shared" si="152"/>
        <v>国械注准20183130522</v>
      </c>
      <c r="F1194" s="7" t="str">
        <f t="shared" si="152"/>
        <v>C0344031070100301884</v>
      </c>
      <c r="G1194" s="8">
        <f t="shared" si="150"/>
        <v>116</v>
      </c>
    </row>
    <row r="1195" ht="15.95" customHeight="1" spans="1:7">
      <c r="A1195" s="7"/>
      <c r="B1195" s="7" t="s">
        <v>13</v>
      </c>
      <c r="C1195" s="9" t="s">
        <v>611</v>
      </c>
      <c r="D1195" s="7" t="str">
        <f t="shared" si="147"/>
        <v>天津正天医疗器械有限公司</v>
      </c>
      <c r="E1195" s="7" t="str">
        <f t="shared" si="152"/>
        <v>国械注准20183130522</v>
      </c>
      <c r="F1195" s="7" t="str">
        <f t="shared" si="152"/>
        <v>C0344031070100301884</v>
      </c>
      <c r="G1195" s="8">
        <f t="shared" si="150"/>
        <v>116</v>
      </c>
    </row>
    <row r="1196" ht="15.95" customHeight="1" spans="1:7">
      <c r="A1196" s="7"/>
      <c r="B1196" s="7" t="s">
        <v>13</v>
      </c>
      <c r="C1196" s="9" t="s">
        <v>613</v>
      </c>
      <c r="D1196" s="7" t="str">
        <f t="shared" si="147"/>
        <v>天津正天医疗器械有限公司</v>
      </c>
      <c r="E1196" s="7" t="str">
        <f t="shared" si="152"/>
        <v>国械注准20183130522</v>
      </c>
      <c r="F1196" s="7" t="str">
        <f t="shared" si="152"/>
        <v>C0344031070100301884</v>
      </c>
      <c r="G1196" s="8">
        <f t="shared" si="150"/>
        <v>116</v>
      </c>
    </row>
    <row r="1197" ht="15.95" customHeight="1" spans="1:7">
      <c r="A1197" s="7"/>
      <c r="B1197" s="7" t="s">
        <v>13</v>
      </c>
      <c r="C1197" s="9" t="s">
        <v>615</v>
      </c>
      <c r="D1197" s="7" t="str">
        <f t="shared" si="147"/>
        <v>天津正天医疗器械有限公司</v>
      </c>
      <c r="E1197" s="7" t="str">
        <f t="shared" si="152"/>
        <v>国械注准20183130522</v>
      </c>
      <c r="F1197" s="7" t="str">
        <f t="shared" si="152"/>
        <v>C0344031070100301884</v>
      </c>
      <c r="G1197" s="8">
        <f t="shared" si="150"/>
        <v>116</v>
      </c>
    </row>
    <row r="1198" ht="15.95" customHeight="1" spans="1:7">
      <c r="A1198" s="7"/>
      <c r="B1198" s="7" t="s">
        <v>13</v>
      </c>
      <c r="C1198" s="9" t="s">
        <v>621</v>
      </c>
      <c r="D1198" s="7" t="str">
        <f t="shared" si="147"/>
        <v>天津正天医疗器械有限公司</v>
      </c>
      <c r="E1198" s="7" t="str">
        <f t="shared" si="152"/>
        <v>国械注准20183130522</v>
      </c>
      <c r="F1198" s="7" t="str">
        <f t="shared" si="152"/>
        <v>C0344031070100301884</v>
      </c>
      <c r="G1198" s="8">
        <f t="shared" si="150"/>
        <v>116</v>
      </c>
    </row>
    <row r="1199" ht="15.95" customHeight="1" spans="1:7">
      <c r="A1199" s="7"/>
      <c r="B1199" s="7" t="s">
        <v>13</v>
      </c>
      <c r="C1199" s="9" t="s">
        <v>629</v>
      </c>
      <c r="D1199" s="7" t="str">
        <f t="shared" si="147"/>
        <v>天津正天医疗器械有限公司</v>
      </c>
      <c r="E1199" s="7" t="str">
        <f t="shared" si="152"/>
        <v>国械注准20183130522</v>
      </c>
      <c r="F1199" s="7" t="str">
        <f t="shared" si="152"/>
        <v>C0344031070100301884</v>
      </c>
      <c r="G1199" s="8">
        <f t="shared" si="150"/>
        <v>116</v>
      </c>
    </row>
    <row r="1200" ht="15.95" customHeight="1" spans="1:7">
      <c r="A1200" s="7"/>
      <c r="B1200" s="7" t="s">
        <v>13</v>
      </c>
      <c r="C1200" s="9" t="s">
        <v>623</v>
      </c>
      <c r="D1200" s="7" t="str">
        <f t="shared" si="147"/>
        <v>天津正天医疗器械有限公司</v>
      </c>
      <c r="E1200" s="7" t="str">
        <f t="shared" si="152"/>
        <v>国械注准20183130522</v>
      </c>
      <c r="F1200" s="7" t="str">
        <f t="shared" si="152"/>
        <v>C0344031070100301884</v>
      </c>
      <c r="G1200" s="8">
        <f t="shared" si="150"/>
        <v>116</v>
      </c>
    </row>
    <row r="1201" ht="15.95" customHeight="1" spans="1:7">
      <c r="A1201" s="7"/>
      <c r="B1201" s="7" t="s">
        <v>13</v>
      </c>
      <c r="C1201" s="9" t="s">
        <v>630</v>
      </c>
      <c r="D1201" s="7" t="str">
        <f t="shared" si="147"/>
        <v>天津正天医疗器械有限公司</v>
      </c>
      <c r="E1201" s="7" t="str">
        <f t="shared" si="152"/>
        <v>国械注准20183130522</v>
      </c>
      <c r="F1201" s="7" t="str">
        <f t="shared" si="152"/>
        <v>C0344031070100301884</v>
      </c>
      <c r="G1201" s="8">
        <f t="shared" si="150"/>
        <v>116</v>
      </c>
    </row>
    <row r="1202" ht="15.95" customHeight="1" spans="1:7">
      <c r="A1202" s="7"/>
      <c r="B1202" s="7" t="s">
        <v>13</v>
      </c>
      <c r="C1202" s="9" t="s">
        <v>625</v>
      </c>
      <c r="D1202" s="7" t="str">
        <f t="shared" si="147"/>
        <v>天津正天医疗器械有限公司</v>
      </c>
      <c r="E1202" s="7" t="str">
        <f t="shared" si="152"/>
        <v>国械注准20183130522</v>
      </c>
      <c r="F1202" s="7" t="str">
        <f t="shared" si="152"/>
        <v>C0344031070100301884</v>
      </c>
      <c r="G1202" s="8">
        <f t="shared" si="150"/>
        <v>116</v>
      </c>
    </row>
    <row r="1203" ht="15.95" customHeight="1" spans="1:7">
      <c r="A1203" s="7"/>
      <c r="B1203" s="7" t="s">
        <v>13</v>
      </c>
      <c r="C1203" s="9" t="s">
        <v>626</v>
      </c>
      <c r="D1203" s="7" t="str">
        <f t="shared" si="147"/>
        <v>天津正天医疗器械有限公司</v>
      </c>
      <c r="E1203" s="7" t="str">
        <f t="shared" si="152"/>
        <v>国械注准20183130522</v>
      </c>
      <c r="F1203" s="7" t="str">
        <f t="shared" si="152"/>
        <v>C0344031070100301884</v>
      </c>
      <c r="G1203" s="8">
        <f t="shared" si="150"/>
        <v>116</v>
      </c>
    </row>
    <row r="1204" ht="15.95" customHeight="1" spans="1:7">
      <c r="A1204" s="7"/>
      <c r="B1204" s="7" t="s">
        <v>13</v>
      </c>
      <c r="C1204" s="9" t="s">
        <v>604</v>
      </c>
      <c r="D1204" s="7" t="str">
        <f t="shared" si="147"/>
        <v>天津正天医疗器械有限公司</v>
      </c>
      <c r="E1204" s="7" t="str">
        <f t="shared" si="152"/>
        <v>国械注准20183130522</v>
      </c>
      <c r="F1204" s="7" t="str">
        <f t="shared" si="152"/>
        <v>C0344031070100301884</v>
      </c>
      <c r="G1204" s="8">
        <f t="shared" ref="G1204:G1238" si="153">G1203</f>
        <v>116</v>
      </c>
    </row>
    <row r="1205" ht="15.95" customHeight="1" spans="1:7">
      <c r="A1205" s="7"/>
      <c r="B1205" s="7" t="s">
        <v>13</v>
      </c>
      <c r="C1205" s="9" t="s">
        <v>608</v>
      </c>
      <c r="D1205" s="7" t="str">
        <f t="shared" si="147"/>
        <v>天津正天医疗器械有限公司</v>
      </c>
      <c r="E1205" s="7" t="str">
        <f t="shared" si="152"/>
        <v>国械注准20183130522</v>
      </c>
      <c r="F1205" s="7" t="str">
        <f t="shared" si="152"/>
        <v>C0344031070100301884</v>
      </c>
      <c r="G1205" s="8">
        <f t="shared" si="153"/>
        <v>116</v>
      </c>
    </row>
    <row r="1206" ht="15.95" customHeight="1" spans="1:7">
      <c r="A1206" s="7"/>
      <c r="B1206" s="7" t="s">
        <v>13</v>
      </c>
      <c r="C1206" s="9" t="s">
        <v>610</v>
      </c>
      <c r="D1206" s="7" t="str">
        <f t="shared" si="147"/>
        <v>天津正天医疗器械有限公司</v>
      </c>
      <c r="E1206" s="7" t="str">
        <f t="shared" si="152"/>
        <v>国械注准20183130522</v>
      </c>
      <c r="F1206" s="7" t="str">
        <f t="shared" si="152"/>
        <v>C0344031070100301884</v>
      </c>
      <c r="G1206" s="8">
        <f t="shared" si="153"/>
        <v>116</v>
      </c>
    </row>
    <row r="1207" ht="15.95" customHeight="1" spans="1:7">
      <c r="A1207" s="7"/>
      <c r="B1207" s="7" t="s">
        <v>13</v>
      </c>
      <c r="C1207" s="9" t="s">
        <v>628</v>
      </c>
      <c r="D1207" s="7" t="str">
        <f t="shared" si="147"/>
        <v>天津正天医疗器械有限公司</v>
      </c>
      <c r="E1207" s="7" t="str">
        <f t="shared" si="152"/>
        <v>国械注准20183130522</v>
      </c>
      <c r="F1207" s="7" t="s">
        <v>617</v>
      </c>
      <c r="G1207" s="8">
        <f t="shared" si="153"/>
        <v>116</v>
      </c>
    </row>
    <row r="1208" ht="15.95" customHeight="1" spans="1:7">
      <c r="A1208" s="7"/>
      <c r="B1208" s="7" t="s">
        <v>13</v>
      </c>
      <c r="C1208" s="9" t="s">
        <v>611</v>
      </c>
      <c r="D1208" s="7" t="str">
        <f t="shared" si="147"/>
        <v>天津正天医疗器械有限公司</v>
      </c>
      <c r="E1208" s="7" t="str">
        <f t="shared" si="152"/>
        <v>国械注准20183130522</v>
      </c>
      <c r="F1208" s="7" t="str">
        <f>F1207</f>
        <v>C0344051070200001884</v>
      </c>
      <c r="G1208" s="8">
        <f t="shared" si="153"/>
        <v>116</v>
      </c>
    </row>
    <row r="1209" ht="15.95" customHeight="1" spans="1:7">
      <c r="A1209" s="7"/>
      <c r="B1209" s="7" t="s">
        <v>13</v>
      </c>
      <c r="C1209" s="9" t="s">
        <v>629</v>
      </c>
      <c r="D1209" s="7" t="str">
        <f t="shared" si="147"/>
        <v>天津正天医疗器械有限公司</v>
      </c>
      <c r="E1209" s="7" t="str">
        <f t="shared" ref="E1209:F1224" si="154">E1208</f>
        <v>国械注准20183130522</v>
      </c>
      <c r="F1209" s="7" t="str">
        <f>F1208</f>
        <v>C0344051070200001884</v>
      </c>
      <c r="G1209" s="8">
        <f t="shared" si="153"/>
        <v>116</v>
      </c>
    </row>
    <row r="1210" ht="15.95" customHeight="1" spans="1:7">
      <c r="A1210" s="7"/>
      <c r="B1210" s="7" t="s">
        <v>13</v>
      </c>
      <c r="C1210" s="9" t="s">
        <v>630</v>
      </c>
      <c r="D1210" s="7" t="str">
        <f t="shared" si="147"/>
        <v>天津正天医疗器械有限公司</v>
      </c>
      <c r="E1210" s="7" t="str">
        <f t="shared" si="154"/>
        <v>国械注准20183130522</v>
      </c>
      <c r="F1210" s="7" t="str">
        <f>F1209</f>
        <v>C0344051070200001884</v>
      </c>
      <c r="G1210" s="8">
        <f t="shared" si="153"/>
        <v>116</v>
      </c>
    </row>
    <row r="1211" ht="15.95" customHeight="1" spans="1:7">
      <c r="A1211" s="7"/>
      <c r="B1211" s="7" t="s">
        <v>13</v>
      </c>
      <c r="C1211" s="9" t="s">
        <v>608</v>
      </c>
      <c r="D1211" s="7" t="str">
        <f t="shared" si="147"/>
        <v>天津正天医疗器械有限公司</v>
      </c>
      <c r="E1211" s="7" t="str">
        <f t="shared" si="154"/>
        <v>国械注准20183130522</v>
      </c>
      <c r="F1211" s="7" t="str">
        <f>F1210</f>
        <v>C0344051070200001884</v>
      </c>
      <c r="G1211" s="8">
        <f t="shared" si="153"/>
        <v>116</v>
      </c>
    </row>
    <row r="1212" ht="15.95" customHeight="1" spans="1:7">
      <c r="A1212" s="7"/>
      <c r="B1212" s="7" t="s">
        <v>13</v>
      </c>
      <c r="C1212" s="9" t="s">
        <v>619</v>
      </c>
      <c r="D1212" s="7" t="str">
        <f t="shared" si="147"/>
        <v>天津正天医疗器械有限公司</v>
      </c>
      <c r="E1212" s="7" t="str">
        <f t="shared" si="154"/>
        <v>国械注准20183130522</v>
      </c>
      <c r="F1212" s="7" t="s">
        <v>638</v>
      </c>
      <c r="G1212" s="8">
        <f t="shared" si="153"/>
        <v>116</v>
      </c>
    </row>
    <row r="1213" ht="15.95" customHeight="1" spans="1:7">
      <c r="A1213" s="7"/>
      <c r="B1213" s="7" t="s">
        <v>13</v>
      </c>
      <c r="C1213" s="9" t="s">
        <v>615</v>
      </c>
      <c r="D1213" s="7" t="str">
        <f t="shared" si="147"/>
        <v>天津正天医疗器械有限公司</v>
      </c>
      <c r="E1213" s="7" t="str">
        <f t="shared" si="154"/>
        <v>国械注准20183130522</v>
      </c>
      <c r="F1213" s="7" t="str">
        <f>F1212</f>
        <v>C0344061070400401884</v>
      </c>
      <c r="G1213" s="8">
        <f t="shared" si="153"/>
        <v>116</v>
      </c>
    </row>
    <row r="1214" ht="15.95" customHeight="1" spans="1:7">
      <c r="A1214" s="7"/>
      <c r="B1214" s="7" t="s">
        <v>13</v>
      </c>
      <c r="C1214" s="9" t="s">
        <v>623</v>
      </c>
      <c r="D1214" s="7" t="str">
        <f t="shared" si="147"/>
        <v>天津正天医疗器械有限公司</v>
      </c>
      <c r="E1214" s="7" t="str">
        <f t="shared" si="154"/>
        <v>国械注准20183130522</v>
      </c>
      <c r="F1214" s="7" t="str">
        <f>F1213</f>
        <v>C0344061070400401884</v>
      </c>
      <c r="G1214" s="8">
        <f t="shared" si="153"/>
        <v>116</v>
      </c>
    </row>
    <row r="1215" ht="15.95" customHeight="1" spans="1:7">
      <c r="A1215" s="7"/>
      <c r="B1215" s="7" t="s">
        <v>13</v>
      </c>
      <c r="C1215" s="9" t="s">
        <v>625</v>
      </c>
      <c r="D1215" s="7" t="str">
        <f t="shared" si="147"/>
        <v>天津正天医疗器械有限公司</v>
      </c>
      <c r="E1215" s="7" t="str">
        <f t="shared" si="154"/>
        <v>国械注准20183130522</v>
      </c>
      <c r="F1215" s="7" t="str">
        <f>F1214</f>
        <v>C0344061070400401884</v>
      </c>
      <c r="G1215" s="8">
        <f t="shared" si="153"/>
        <v>116</v>
      </c>
    </row>
    <row r="1216" ht="15.95" customHeight="1" spans="1:7">
      <c r="A1216" s="7"/>
      <c r="B1216" s="7" t="s">
        <v>13</v>
      </c>
      <c r="C1216" s="9" t="s">
        <v>610</v>
      </c>
      <c r="D1216" s="7" t="str">
        <f t="shared" si="147"/>
        <v>天津正天医疗器械有限公司</v>
      </c>
      <c r="E1216" s="7" t="str">
        <f t="shared" si="154"/>
        <v>国械注准20183130522</v>
      </c>
      <c r="F1216" s="7" t="str">
        <f>F1215</f>
        <v>C0344061070400401884</v>
      </c>
      <c r="G1216" s="8">
        <f t="shared" si="153"/>
        <v>116</v>
      </c>
    </row>
    <row r="1217" ht="15.95" customHeight="1" spans="1:7">
      <c r="A1217" s="7"/>
      <c r="B1217" s="7" t="s">
        <v>13</v>
      </c>
      <c r="C1217" s="9" t="s">
        <v>618</v>
      </c>
      <c r="D1217" s="7" t="str">
        <f t="shared" si="147"/>
        <v>天津正天医疗器械有限公司</v>
      </c>
      <c r="E1217" s="7" t="str">
        <f t="shared" si="154"/>
        <v>国械注准20183130522</v>
      </c>
      <c r="F1217" s="7" t="s">
        <v>627</v>
      </c>
      <c r="G1217" s="8">
        <f t="shared" si="153"/>
        <v>116</v>
      </c>
    </row>
    <row r="1218" ht="15.95" customHeight="1" spans="1:7">
      <c r="A1218" s="7"/>
      <c r="B1218" s="7" t="s">
        <v>13</v>
      </c>
      <c r="C1218" s="9" t="s">
        <v>619</v>
      </c>
      <c r="D1218" s="7" t="str">
        <f t="shared" si="147"/>
        <v>天津正天医疗器械有限公司</v>
      </c>
      <c r="E1218" s="7" t="str">
        <f t="shared" si="154"/>
        <v>国械注准20183130522</v>
      </c>
      <c r="F1218" s="7" t="str">
        <f t="shared" si="154"/>
        <v>C0344081070000101884</v>
      </c>
      <c r="G1218" s="8">
        <f t="shared" si="153"/>
        <v>116</v>
      </c>
    </row>
    <row r="1219" ht="15.95" customHeight="1" spans="1:7">
      <c r="A1219" s="7"/>
      <c r="B1219" s="7" t="s">
        <v>13</v>
      </c>
      <c r="C1219" s="9" t="s">
        <v>620</v>
      </c>
      <c r="D1219" s="7" t="str">
        <f t="shared" si="147"/>
        <v>天津正天医疗器械有限公司</v>
      </c>
      <c r="E1219" s="7" t="str">
        <f t="shared" si="154"/>
        <v>国械注准20183130522</v>
      </c>
      <c r="F1219" s="7" t="str">
        <f t="shared" si="154"/>
        <v>C0344081070000101884</v>
      </c>
      <c r="G1219" s="8">
        <f t="shared" si="153"/>
        <v>116</v>
      </c>
    </row>
    <row r="1220" ht="15.95" customHeight="1" spans="1:7">
      <c r="A1220" s="7"/>
      <c r="B1220" s="7" t="s">
        <v>13</v>
      </c>
      <c r="C1220" s="9" t="s">
        <v>614</v>
      </c>
      <c r="D1220" s="7" t="str">
        <f t="shared" ref="D1220:D1238" si="155">D1219</f>
        <v>天津正天医疗器械有限公司</v>
      </c>
      <c r="E1220" s="7" t="str">
        <f t="shared" si="154"/>
        <v>国械注准20183130522</v>
      </c>
      <c r="F1220" s="7" t="str">
        <f t="shared" si="154"/>
        <v>C0344081070000101884</v>
      </c>
      <c r="G1220" s="8">
        <f t="shared" si="153"/>
        <v>116</v>
      </c>
    </row>
    <row r="1221" ht="15.95" customHeight="1" spans="1:7">
      <c r="A1221" s="7"/>
      <c r="B1221" s="7" t="s">
        <v>13</v>
      </c>
      <c r="C1221" s="9" t="s">
        <v>615</v>
      </c>
      <c r="D1221" s="7" t="str">
        <f t="shared" si="155"/>
        <v>天津正天医疗器械有限公司</v>
      </c>
      <c r="E1221" s="7" t="str">
        <f t="shared" si="154"/>
        <v>国械注准20183130522</v>
      </c>
      <c r="F1221" s="7" t="str">
        <f t="shared" si="154"/>
        <v>C0344081070000101884</v>
      </c>
      <c r="G1221" s="8">
        <f t="shared" si="153"/>
        <v>116</v>
      </c>
    </row>
    <row r="1222" ht="15.95" customHeight="1" spans="1:7">
      <c r="A1222" s="7"/>
      <c r="B1222" s="7" t="s">
        <v>13</v>
      </c>
      <c r="C1222" s="9" t="s">
        <v>622</v>
      </c>
      <c r="D1222" s="7" t="str">
        <f t="shared" si="155"/>
        <v>天津正天医疗器械有限公司</v>
      </c>
      <c r="E1222" s="7" t="str">
        <f t="shared" si="154"/>
        <v>国械注准20183130522</v>
      </c>
      <c r="F1222" s="7" t="str">
        <f t="shared" si="154"/>
        <v>C0344081070000101884</v>
      </c>
      <c r="G1222" s="8">
        <f t="shared" si="153"/>
        <v>116</v>
      </c>
    </row>
    <row r="1223" ht="15.95" customHeight="1" spans="1:7">
      <c r="A1223" s="7"/>
      <c r="B1223" s="7" t="s">
        <v>13</v>
      </c>
      <c r="C1223" s="9" t="s">
        <v>623</v>
      </c>
      <c r="D1223" s="7" t="str">
        <f t="shared" si="155"/>
        <v>天津正天医疗器械有限公司</v>
      </c>
      <c r="E1223" s="7" t="str">
        <f t="shared" si="154"/>
        <v>国械注准20183130522</v>
      </c>
      <c r="F1223" s="7" t="str">
        <f t="shared" si="154"/>
        <v>C0344081070000101884</v>
      </c>
      <c r="G1223" s="8">
        <f t="shared" si="153"/>
        <v>116</v>
      </c>
    </row>
    <row r="1224" ht="15.95" customHeight="1" spans="1:7">
      <c r="A1224" s="7"/>
      <c r="B1224" s="7" t="s">
        <v>13</v>
      </c>
      <c r="C1224" s="9" t="s">
        <v>624</v>
      </c>
      <c r="D1224" s="7" t="str">
        <f t="shared" si="155"/>
        <v>天津正天医疗器械有限公司</v>
      </c>
      <c r="E1224" s="7" t="str">
        <f t="shared" si="154"/>
        <v>国械注准20183130522</v>
      </c>
      <c r="F1224" s="7" t="str">
        <f t="shared" si="154"/>
        <v>C0344081070000101884</v>
      </c>
      <c r="G1224" s="8">
        <f t="shared" si="153"/>
        <v>116</v>
      </c>
    </row>
    <row r="1225" ht="15.95" customHeight="1" spans="1:7">
      <c r="A1225" s="7"/>
      <c r="B1225" s="7" t="s">
        <v>13</v>
      </c>
      <c r="C1225" s="9" t="s">
        <v>625</v>
      </c>
      <c r="D1225" s="7" t="str">
        <f t="shared" si="155"/>
        <v>天津正天医疗器械有限公司</v>
      </c>
      <c r="E1225" s="7" t="str">
        <f t="shared" ref="E1225:F1227" si="156">E1224</f>
        <v>国械注准20183130522</v>
      </c>
      <c r="F1225" s="7" t="str">
        <f t="shared" si="156"/>
        <v>C0344081070000101884</v>
      </c>
      <c r="G1225" s="8">
        <f t="shared" si="153"/>
        <v>116</v>
      </c>
    </row>
    <row r="1226" ht="15.95" customHeight="1" spans="1:7">
      <c r="A1226" s="7"/>
      <c r="B1226" s="7" t="s">
        <v>13</v>
      </c>
      <c r="C1226" s="9" t="s">
        <v>609</v>
      </c>
      <c r="D1226" s="7" t="str">
        <f t="shared" si="155"/>
        <v>天津正天医疗器械有限公司</v>
      </c>
      <c r="E1226" s="7" t="str">
        <f t="shared" si="156"/>
        <v>国械注准20183130522</v>
      </c>
      <c r="F1226" s="7" t="str">
        <f t="shared" si="156"/>
        <v>C0344081070000101884</v>
      </c>
      <c r="G1226" s="8">
        <f t="shared" si="153"/>
        <v>116</v>
      </c>
    </row>
    <row r="1227" ht="15.95" customHeight="1" spans="1:7">
      <c r="A1227" s="7"/>
      <c r="B1227" s="7" t="s">
        <v>13</v>
      </c>
      <c r="C1227" s="9" t="s">
        <v>610</v>
      </c>
      <c r="D1227" s="7" t="str">
        <f t="shared" si="155"/>
        <v>天津正天医疗器械有限公司</v>
      </c>
      <c r="E1227" s="7" t="str">
        <f t="shared" si="156"/>
        <v>国械注准20183130522</v>
      </c>
      <c r="F1227" s="7" t="str">
        <f t="shared" si="156"/>
        <v>C0344081070000101884</v>
      </c>
      <c r="G1227" s="8">
        <f t="shared" si="153"/>
        <v>116</v>
      </c>
    </row>
    <row r="1228" ht="15.95" customHeight="1" spans="1:7">
      <c r="A1228" s="7"/>
      <c r="B1228" s="7" t="s">
        <v>13</v>
      </c>
      <c r="C1228" s="9" t="s">
        <v>616</v>
      </c>
      <c r="D1228" s="7" t="str">
        <f t="shared" si="155"/>
        <v>天津正天医疗器械有限公司</v>
      </c>
      <c r="E1228" s="7" t="s">
        <v>639</v>
      </c>
      <c r="F1228" s="7" t="s">
        <v>640</v>
      </c>
      <c r="G1228" s="8">
        <f t="shared" si="153"/>
        <v>116</v>
      </c>
    </row>
    <row r="1229" ht="15.95" customHeight="1" spans="1:7">
      <c r="A1229" s="7"/>
      <c r="B1229" s="7" t="s">
        <v>13</v>
      </c>
      <c r="C1229" s="9" t="s">
        <v>628</v>
      </c>
      <c r="D1229" s="7" t="str">
        <f t="shared" si="155"/>
        <v>天津正天医疗器械有限公司</v>
      </c>
      <c r="E1229" s="7" t="str">
        <f t="shared" ref="E1229:F1238" si="157">E1228</f>
        <v>国械注准20203130929</v>
      </c>
      <c r="F1229" s="7" t="str">
        <f t="shared" si="157"/>
        <v>C0344061070200401884</v>
      </c>
      <c r="G1229" s="8">
        <f t="shared" si="153"/>
        <v>116</v>
      </c>
    </row>
    <row r="1230" ht="15.95" customHeight="1" spans="1:7">
      <c r="A1230" s="7"/>
      <c r="B1230" s="7" t="s">
        <v>13</v>
      </c>
      <c r="C1230" s="9" t="s">
        <v>620</v>
      </c>
      <c r="D1230" s="7" t="str">
        <f t="shared" si="155"/>
        <v>天津正天医疗器械有限公司</v>
      </c>
      <c r="E1230" s="7" t="str">
        <f t="shared" si="157"/>
        <v>国械注准20203130929</v>
      </c>
      <c r="F1230" s="7" t="str">
        <f t="shared" si="157"/>
        <v>C0344061070200401884</v>
      </c>
      <c r="G1230" s="8">
        <f t="shared" si="153"/>
        <v>116</v>
      </c>
    </row>
    <row r="1231" ht="15.95" customHeight="1" spans="1:7">
      <c r="A1231" s="7"/>
      <c r="B1231" s="7" t="s">
        <v>13</v>
      </c>
      <c r="C1231" s="9" t="s">
        <v>611</v>
      </c>
      <c r="D1231" s="7" t="str">
        <f t="shared" si="155"/>
        <v>天津正天医疗器械有限公司</v>
      </c>
      <c r="E1231" s="7" t="str">
        <f t="shared" si="157"/>
        <v>国械注准20203130929</v>
      </c>
      <c r="F1231" s="7" t="str">
        <f t="shared" si="157"/>
        <v>C0344061070200401884</v>
      </c>
      <c r="G1231" s="8">
        <f t="shared" si="153"/>
        <v>116</v>
      </c>
    </row>
    <row r="1232" ht="15.95" customHeight="1" spans="1:7">
      <c r="A1232" s="7"/>
      <c r="B1232" s="7" t="s">
        <v>13</v>
      </c>
      <c r="C1232" s="9" t="s">
        <v>613</v>
      </c>
      <c r="D1232" s="7" t="str">
        <f t="shared" si="155"/>
        <v>天津正天医疗器械有限公司</v>
      </c>
      <c r="E1232" s="7" t="str">
        <f t="shared" si="157"/>
        <v>国械注准20203130929</v>
      </c>
      <c r="F1232" s="7" t="str">
        <f t="shared" si="157"/>
        <v>C0344061070200401884</v>
      </c>
      <c r="G1232" s="8">
        <f t="shared" si="153"/>
        <v>116</v>
      </c>
    </row>
    <row r="1233" ht="15.95" customHeight="1" spans="1:7">
      <c r="A1233" s="7"/>
      <c r="B1233" s="7" t="s">
        <v>13</v>
      </c>
      <c r="C1233" s="9" t="s">
        <v>621</v>
      </c>
      <c r="D1233" s="7" t="str">
        <f t="shared" si="155"/>
        <v>天津正天医疗器械有限公司</v>
      </c>
      <c r="E1233" s="7" t="str">
        <f t="shared" si="157"/>
        <v>国械注准20203130929</v>
      </c>
      <c r="F1233" s="7" t="str">
        <f t="shared" si="157"/>
        <v>C0344061070200401884</v>
      </c>
      <c r="G1233" s="8">
        <f t="shared" si="153"/>
        <v>116</v>
      </c>
    </row>
    <row r="1234" ht="15.95" customHeight="1" spans="1:7">
      <c r="A1234" s="7"/>
      <c r="B1234" s="7" t="s">
        <v>13</v>
      </c>
      <c r="C1234" s="9" t="s">
        <v>629</v>
      </c>
      <c r="D1234" s="7" t="str">
        <f t="shared" si="155"/>
        <v>天津正天医疗器械有限公司</v>
      </c>
      <c r="E1234" s="7" t="str">
        <f t="shared" si="157"/>
        <v>国械注准20203130929</v>
      </c>
      <c r="F1234" s="7" t="str">
        <f t="shared" si="157"/>
        <v>C0344061070200401884</v>
      </c>
      <c r="G1234" s="8">
        <f t="shared" si="153"/>
        <v>116</v>
      </c>
    </row>
    <row r="1235" ht="15.95" customHeight="1" spans="1:7">
      <c r="A1235" s="7"/>
      <c r="B1235" s="7" t="s">
        <v>13</v>
      </c>
      <c r="C1235" s="9" t="s">
        <v>630</v>
      </c>
      <c r="D1235" s="7" t="str">
        <f t="shared" si="155"/>
        <v>天津正天医疗器械有限公司</v>
      </c>
      <c r="E1235" s="7" t="str">
        <f t="shared" si="157"/>
        <v>国械注准20203130929</v>
      </c>
      <c r="F1235" s="7" t="str">
        <f t="shared" si="157"/>
        <v>C0344061070200401884</v>
      </c>
      <c r="G1235" s="8">
        <f t="shared" si="153"/>
        <v>116</v>
      </c>
    </row>
    <row r="1236" ht="15.95" customHeight="1" spans="1:7">
      <c r="A1236" s="7"/>
      <c r="B1236" s="7" t="s">
        <v>13</v>
      </c>
      <c r="C1236" s="9" t="s">
        <v>626</v>
      </c>
      <c r="D1236" s="7" t="str">
        <f t="shared" si="155"/>
        <v>天津正天医疗器械有限公司</v>
      </c>
      <c r="E1236" s="7" t="str">
        <f t="shared" si="157"/>
        <v>国械注准20203130929</v>
      </c>
      <c r="F1236" s="7" t="str">
        <f t="shared" si="157"/>
        <v>C0344061070200401884</v>
      </c>
      <c r="G1236" s="8">
        <f t="shared" si="153"/>
        <v>116</v>
      </c>
    </row>
    <row r="1237" ht="15.95" customHeight="1" spans="1:7">
      <c r="A1237" s="7"/>
      <c r="B1237" s="7" t="s">
        <v>13</v>
      </c>
      <c r="C1237" s="9" t="s">
        <v>604</v>
      </c>
      <c r="D1237" s="7" t="str">
        <f t="shared" si="155"/>
        <v>天津正天医疗器械有限公司</v>
      </c>
      <c r="E1237" s="7" t="str">
        <f t="shared" si="157"/>
        <v>国械注准20203130929</v>
      </c>
      <c r="F1237" s="7" t="str">
        <f t="shared" si="157"/>
        <v>C0344061070200401884</v>
      </c>
      <c r="G1237" s="8">
        <f t="shared" si="153"/>
        <v>116</v>
      </c>
    </row>
    <row r="1238" ht="15.95" customHeight="1" spans="1:7">
      <c r="A1238" s="7"/>
      <c r="B1238" s="7" t="s">
        <v>13</v>
      </c>
      <c r="C1238" s="9" t="s">
        <v>608</v>
      </c>
      <c r="D1238" s="7" t="str">
        <f t="shared" si="155"/>
        <v>天津正天医疗器械有限公司</v>
      </c>
      <c r="E1238" s="7" t="str">
        <f t="shared" si="157"/>
        <v>国械注准20203130929</v>
      </c>
      <c r="F1238" s="7" t="str">
        <f t="shared" si="157"/>
        <v>C0344061070200401884</v>
      </c>
      <c r="G1238" s="8">
        <f t="shared" si="153"/>
        <v>116</v>
      </c>
    </row>
    <row r="1239" ht="15.95" customHeight="1" spans="1:7">
      <c r="A1239" s="7">
        <f>MAX($A$3:A1238)+1</f>
        <v>29</v>
      </c>
      <c r="B1239" s="7" t="s">
        <v>8</v>
      </c>
      <c r="C1239" s="9" t="s">
        <v>641</v>
      </c>
      <c r="D1239" s="7" t="s">
        <v>642</v>
      </c>
      <c r="E1239" s="7" t="s">
        <v>643</v>
      </c>
      <c r="F1239" s="7" t="s">
        <v>644</v>
      </c>
      <c r="G1239" s="8">
        <v>0</v>
      </c>
    </row>
    <row r="1240" ht="15.95" customHeight="1" spans="1:7">
      <c r="A1240" s="7"/>
      <c r="B1240" s="7" t="s">
        <v>13</v>
      </c>
      <c r="C1240" s="9" t="s">
        <v>645</v>
      </c>
      <c r="D1240" s="7" t="str">
        <f t="shared" ref="D1240:F1255" si="158">D1239</f>
        <v>天衍医疗器材有限公司</v>
      </c>
      <c r="E1240" s="7" t="str">
        <f t="shared" si="158"/>
        <v>国械注准20183130403</v>
      </c>
      <c r="F1240" s="7" t="str">
        <f t="shared" si="158"/>
        <v>C0344051070200002737</v>
      </c>
      <c r="G1240" s="8">
        <f t="shared" ref="G1240:G1258" si="159">G1239</f>
        <v>0</v>
      </c>
    </row>
    <row r="1241" ht="15.95" customHeight="1" spans="1:7">
      <c r="A1241" s="7"/>
      <c r="B1241" s="7" t="s">
        <v>13</v>
      </c>
      <c r="C1241" s="9" t="s">
        <v>646</v>
      </c>
      <c r="D1241" s="7" t="str">
        <f t="shared" si="158"/>
        <v>天衍医疗器材有限公司</v>
      </c>
      <c r="E1241" s="7" t="str">
        <f t="shared" si="158"/>
        <v>国械注准20183130403</v>
      </c>
      <c r="F1241" s="7" t="str">
        <f t="shared" si="158"/>
        <v>C0344051070200002737</v>
      </c>
      <c r="G1241" s="8">
        <f t="shared" si="159"/>
        <v>0</v>
      </c>
    </row>
    <row r="1242" ht="15.95" customHeight="1" spans="1:7">
      <c r="A1242" s="7"/>
      <c r="B1242" s="7" t="s">
        <v>13</v>
      </c>
      <c r="C1242" s="9" t="s">
        <v>647</v>
      </c>
      <c r="D1242" s="7" t="str">
        <f t="shared" si="158"/>
        <v>天衍医疗器材有限公司</v>
      </c>
      <c r="E1242" s="7" t="str">
        <f t="shared" si="158"/>
        <v>国械注准20183130403</v>
      </c>
      <c r="F1242" s="7" t="str">
        <f t="shared" si="158"/>
        <v>C0344051070200002737</v>
      </c>
      <c r="G1242" s="8">
        <f t="shared" si="159"/>
        <v>0</v>
      </c>
    </row>
    <row r="1243" ht="15.95" customHeight="1" spans="1:7">
      <c r="A1243" s="7"/>
      <c r="B1243" s="7" t="s">
        <v>13</v>
      </c>
      <c r="C1243" s="9" t="s">
        <v>645</v>
      </c>
      <c r="D1243" s="7" t="str">
        <f t="shared" si="158"/>
        <v>天衍医疗器材有限公司</v>
      </c>
      <c r="E1243" s="7" t="s">
        <v>648</v>
      </c>
      <c r="F1243" s="7" t="s">
        <v>649</v>
      </c>
      <c r="G1243" s="8">
        <f t="shared" si="159"/>
        <v>0</v>
      </c>
    </row>
    <row r="1244" ht="15.95" customHeight="1" spans="1:7">
      <c r="A1244" s="7"/>
      <c r="B1244" s="7" t="s">
        <v>13</v>
      </c>
      <c r="C1244" s="9" t="s">
        <v>641</v>
      </c>
      <c r="D1244" s="7" t="str">
        <f t="shared" si="158"/>
        <v>天衍医疗器材有限公司</v>
      </c>
      <c r="E1244" s="7" t="s">
        <v>650</v>
      </c>
      <c r="F1244" s="7" t="s">
        <v>651</v>
      </c>
      <c r="G1244" s="8">
        <f t="shared" si="159"/>
        <v>0</v>
      </c>
    </row>
    <row r="1245" ht="15.95" customHeight="1" spans="1:7">
      <c r="A1245" s="7"/>
      <c r="B1245" s="7" t="s">
        <v>13</v>
      </c>
      <c r="C1245" s="9" t="s">
        <v>645</v>
      </c>
      <c r="D1245" s="7" t="str">
        <f t="shared" si="158"/>
        <v>天衍医疗器材有限公司</v>
      </c>
      <c r="E1245" s="7" t="str">
        <f t="shared" ref="E1245:F1258" si="160">E1244</f>
        <v>国械注准20193130331</v>
      </c>
      <c r="F1245" s="7" t="str">
        <f t="shared" si="160"/>
        <v>C0340051080100002737</v>
      </c>
      <c r="G1245" s="8">
        <f t="shared" si="159"/>
        <v>0</v>
      </c>
    </row>
    <row r="1246" ht="15.95" customHeight="1" spans="1:7">
      <c r="A1246" s="7"/>
      <c r="B1246" s="7" t="s">
        <v>13</v>
      </c>
      <c r="C1246" s="9" t="s">
        <v>646</v>
      </c>
      <c r="D1246" s="7" t="str">
        <f t="shared" si="158"/>
        <v>天衍医疗器材有限公司</v>
      </c>
      <c r="E1246" s="7" t="str">
        <f t="shared" si="160"/>
        <v>国械注准20193130331</v>
      </c>
      <c r="F1246" s="7" t="str">
        <f t="shared" si="160"/>
        <v>C0340051080100002737</v>
      </c>
      <c r="G1246" s="8">
        <f t="shared" si="159"/>
        <v>0</v>
      </c>
    </row>
    <row r="1247" ht="15.95" customHeight="1" spans="1:7">
      <c r="A1247" s="7"/>
      <c r="B1247" s="7" t="s">
        <v>13</v>
      </c>
      <c r="C1247" s="9" t="s">
        <v>647</v>
      </c>
      <c r="D1247" s="7" t="str">
        <f t="shared" si="158"/>
        <v>天衍医疗器材有限公司</v>
      </c>
      <c r="E1247" s="7" t="str">
        <f t="shared" si="160"/>
        <v>国械注准20193130331</v>
      </c>
      <c r="F1247" s="7" t="str">
        <f t="shared" si="160"/>
        <v>C0340051080100002737</v>
      </c>
      <c r="G1247" s="8">
        <f t="shared" si="159"/>
        <v>0</v>
      </c>
    </row>
    <row r="1248" ht="15.95" customHeight="1" spans="1:7">
      <c r="A1248" s="7"/>
      <c r="B1248" s="7" t="s">
        <v>13</v>
      </c>
      <c r="C1248" s="9" t="s">
        <v>641</v>
      </c>
      <c r="D1248" s="7" t="str">
        <f t="shared" si="158"/>
        <v>天衍医疗器材有限公司</v>
      </c>
      <c r="E1248" s="7" t="str">
        <f t="shared" si="160"/>
        <v>国械注准20193130331</v>
      </c>
      <c r="F1248" s="7" t="s">
        <v>652</v>
      </c>
      <c r="G1248" s="8">
        <f t="shared" si="159"/>
        <v>0</v>
      </c>
    </row>
    <row r="1249" ht="15.95" customHeight="1" spans="1:7">
      <c r="A1249" s="7"/>
      <c r="B1249" s="7" t="s">
        <v>13</v>
      </c>
      <c r="C1249" s="9" t="s">
        <v>646</v>
      </c>
      <c r="D1249" s="7" t="str">
        <f t="shared" si="158"/>
        <v>天衍医疗器材有限公司</v>
      </c>
      <c r="E1249" s="7" t="str">
        <f t="shared" si="160"/>
        <v>国械注准20193130331</v>
      </c>
      <c r="F1249" s="7" t="str">
        <f>F1248</f>
        <v>C0344021070201202737</v>
      </c>
      <c r="G1249" s="8">
        <f t="shared" si="159"/>
        <v>0</v>
      </c>
    </row>
    <row r="1250" ht="15.95" customHeight="1" spans="1:7">
      <c r="A1250" s="7"/>
      <c r="B1250" s="7" t="s">
        <v>13</v>
      </c>
      <c r="C1250" s="9" t="s">
        <v>647</v>
      </c>
      <c r="D1250" s="7" t="str">
        <f t="shared" si="158"/>
        <v>天衍医疗器材有限公司</v>
      </c>
      <c r="E1250" s="7" t="str">
        <f t="shared" si="160"/>
        <v>国械注准20193130331</v>
      </c>
      <c r="F1250" s="7" t="str">
        <f>F1249</f>
        <v>C0344021070201202737</v>
      </c>
      <c r="G1250" s="8">
        <f t="shared" si="159"/>
        <v>0</v>
      </c>
    </row>
    <row r="1251" ht="15.95" customHeight="1" spans="1:7">
      <c r="A1251" s="7"/>
      <c r="B1251" s="7" t="s">
        <v>13</v>
      </c>
      <c r="C1251" s="9" t="s">
        <v>641</v>
      </c>
      <c r="D1251" s="7" t="str">
        <f t="shared" si="158"/>
        <v>天衍医疗器材有限公司</v>
      </c>
      <c r="E1251" s="7" t="str">
        <f t="shared" si="160"/>
        <v>国械注准20193130331</v>
      </c>
      <c r="F1251" s="7" t="s">
        <v>653</v>
      </c>
      <c r="G1251" s="8">
        <f t="shared" si="159"/>
        <v>0</v>
      </c>
    </row>
    <row r="1252" ht="15.95" customHeight="1" spans="1:7">
      <c r="A1252" s="7"/>
      <c r="B1252" s="7" t="s">
        <v>13</v>
      </c>
      <c r="C1252" s="9" t="s">
        <v>645</v>
      </c>
      <c r="D1252" s="7" t="str">
        <f t="shared" si="158"/>
        <v>天衍医疗器材有限公司</v>
      </c>
      <c r="E1252" s="7" t="str">
        <f t="shared" si="160"/>
        <v>国械注准20193130331</v>
      </c>
      <c r="F1252" s="7" t="str">
        <f>F1251</f>
        <v>C0344031070100302737</v>
      </c>
      <c r="G1252" s="8">
        <f t="shared" si="159"/>
        <v>0</v>
      </c>
    </row>
    <row r="1253" ht="15.95" customHeight="1" spans="1:7">
      <c r="A1253" s="7"/>
      <c r="B1253" s="7" t="s">
        <v>13</v>
      </c>
      <c r="C1253" s="9" t="s">
        <v>646</v>
      </c>
      <c r="D1253" s="7" t="str">
        <f t="shared" si="158"/>
        <v>天衍医疗器材有限公司</v>
      </c>
      <c r="E1253" s="7" t="str">
        <f t="shared" si="160"/>
        <v>国械注准20193130331</v>
      </c>
      <c r="F1253" s="7" t="str">
        <f>F1252</f>
        <v>C0344031070100302737</v>
      </c>
      <c r="G1253" s="8">
        <f t="shared" si="159"/>
        <v>0</v>
      </c>
    </row>
    <row r="1254" ht="15.95" customHeight="1" spans="1:7">
      <c r="A1254" s="7"/>
      <c r="B1254" s="7" t="s">
        <v>13</v>
      </c>
      <c r="C1254" s="9" t="s">
        <v>647</v>
      </c>
      <c r="D1254" s="7" t="str">
        <f t="shared" si="158"/>
        <v>天衍医疗器材有限公司</v>
      </c>
      <c r="E1254" s="7" t="str">
        <f t="shared" si="160"/>
        <v>国械注准20193130331</v>
      </c>
      <c r="F1254" s="7" t="str">
        <f>F1253</f>
        <v>C0344031070100302737</v>
      </c>
      <c r="G1254" s="8">
        <f t="shared" si="159"/>
        <v>0</v>
      </c>
    </row>
    <row r="1255" ht="15.95" customHeight="1" spans="1:7">
      <c r="A1255" s="7"/>
      <c r="B1255" s="7" t="s">
        <v>13</v>
      </c>
      <c r="C1255" s="9" t="s">
        <v>641</v>
      </c>
      <c r="D1255" s="7" t="str">
        <f t="shared" si="158"/>
        <v>天衍医疗器材有限公司</v>
      </c>
      <c r="E1255" s="7" t="str">
        <f t="shared" si="160"/>
        <v>国械注准20193130331</v>
      </c>
      <c r="F1255" s="7" t="s">
        <v>654</v>
      </c>
      <c r="G1255" s="8">
        <f t="shared" si="159"/>
        <v>0</v>
      </c>
    </row>
    <row r="1256" ht="15.95" customHeight="1" spans="1:7">
      <c r="A1256" s="7"/>
      <c r="B1256" s="7" t="s">
        <v>13</v>
      </c>
      <c r="C1256" s="9" t="s">
        <v>645</v>
      </c>
      <c r="D1256" s="7" t="str">
        <f t="shared" ref="D1256:D1258" si="161">D1255</f>
        <v>天衍医疗器材有限公司</v>
      </c>
      <c r="E1256" s="7" t="str">
        <f t="shared" si="160"/>
        <v>国械注准20193130331</v>
      </c>
      <c r="F1256" s="7" t="str">
        <f>F1255</f>
        <v>C0344061070200102737</v>
      </c>
      <c r="G1256" s="8">
        <f t="shared" si="159"/>
        <v>0</v>
      </c>
    </row>
    <row r="1257" ht="15.95" customHeight="1" spans="1:7">
      <c r="A1257" s="7"/>
      <c r="B1257" s="7" t="s">
        <v>13</v>
      </c>
      <c r="C1257" s="9" t="s">
        <v>646</v>
      </c>
      <c r="D1257" s="7" t="str">
        <f t="shared" si="161"/>
        <v>天衍医疗器材有限公司</v>
      </c>
      <c r="E1257" s="7" t="str">
        <f t="shared" si="160"/>
        <v>国械注准20193130331</v>
      </c>
      <c r="F1257" s="7" t="str">
        <f>F1256</f>
        <v>C0344061070200102737</v>
      </c>
      <c r="G1257" s="8">
        <f t="shared" si="159"/>
        <v>0</v>
      </c>
    </row>
    <row r="1258" ht="15.95" customHeight="1" spans="1:7">
      <c r="A1258" s="7"/>
      <c r="B1258" s="7" t="s">
        <v>13</v>
      </c>
      <c r="C1258" s="9" t="s">
        <v>647</v>
      </c>
      <c r="D1258" s="7" t="str">
        <f t="shared" si="161"/>
        <v>天衍医疗器材有限公司</v>
      </c>
      <c r="E1258" s="7" t="str">
        <f t="shared" si="160"/>
        <v>国械注准20193130331</v>
      </c>
      <c r="F1258" s="7" t="str">
        <f>F1257</f>
        <v>C0344061070200102737</v>
      </c>
      <c r="G1258" s="8">
        <f t="shared" si="159"/>
        <v>0</v>
      </c>
    </row>
    <row r="1259" ht="15.95" customHeight="1" spans="1:7">
      <c r="A1259" s="7">
        <f>MAX($A$3:A1258)+1</f>
        <v>30</v>
      </c>
      <c r="B1259" s="7" t="s">
        <v>8</v>
      </c>
      <c r="C1259" s="9" t="s">
        <v>194</v>
      </c>
      <c r="D1259" s="7" t="s">
        <v>655</v>
      </c>
      <c r="E1259" s="7" t="s">
        <v>656</v>
      </c>
      <c r="F1259" s="7" t="s">
        <v>657</v>
      </c>
      <c r="G1259" s="8">
        <v>39</v>
      </c>
    </row>
    <row r="1260" ht="15.95" customHeight="1" spans="1:7">
      <c r="A1260" s="7"/>
      <c r="B1260" s="7" t="s">
        <v>13</v>
      </c>
      <c r="C1260" s="9" t="s">
        <v>658</v>
      </c>
      <c r="D1260" s="7" t="str">
        <f>D1259</f>
        <v>武汉迈瑞科技有限公司</v>
      </c>
      <c r="E1260" s="7" t="str">
        <f>E1259</f>
        <v>鄂械注准20142101431</v>
      </c>
      <c r="F1260" s="7" t="str">
        <f>F1259</f>
        <v>C0340031080000208921</v>
      </c>
      <c r="G1260" s="8">
        <f>G1259</f>
        <v>39</v>
      </c>
    </row>
    <row r="1261" ht="15.95" customHeight="1" spans="1:7">
      <c r="A1261" s="7"/>
      <c r="B1261" s="7" t="s">
        <v>13</v>
      </c>
      <c r="C1261" s="9" t="s">
        <v>194</v>
      </c>
      <c r="D1261" s="7" t="str">
        <f t="shared" ref="D1261:E1262" si="162">D1260</f>
        <v>武汉迈瑞科技有限公司</v>
      </c>
      <c r="E1261" s="7" t="str">
        <f t="shared" si="162"/>
        <v>鄂械注准20142101431</v>
      </c>
      <c r="F1261" s="7" t="s">
        <v>659</v>
      </c>
      <c r="G1261" s="8">
        <f>G1260</f>
        <v>39</v>
      </c>
    </row>
    <row r="1262" ht="15.95" customHeight="1" spans="1:7">
      <c r="A1262" s="7"/>
      <c r="B1262" s="7" t="s">
        <v>13</v>
      </c>
      <c r="C1262" s="9" t="s">
        <v>658</v>
      </c>
      <c r="D1262" s="7" t="str">
        <f t="shared" si="162"/>
        <v>武汉迈瑞科技有限公司</v>
      </c>
      <c r="E1262" s="7" t="str">
        <f t="shared" si="162"/>
        <v>鄂械注准20142101431</v>
      </c>
      <c r="F1262" s="7" t="str">
        <f>F1261</f>
        <v>C0347061020000008921</v>
      </c>
      <c r="G1262" s="8">
        <f>G1261</f>
        <v>39</v>
      </c>
    </row>
    <row r="1263" ht="15.95" customHeight="1" spans="1:7">
      <c r="A1263" s="7"/>
      <c r="B1263" s="7" t="s">
        <v>13</v>
      </c>
      <c r="C1263" s="9" t="s">
        <v>194</v>
      </c>
      <c r="D1263" s="7" t="str">
        <f t="shared" ref="D1263:D1326" si="163">D1262</f>
        <v>武汉迈瑞科技有限公司</v>
      </c>
      <c r="E1263" s="7" t="s">
        <v>660</v>
      </c>
      <c r="F1263" s="7" t="s">
        <v>661</v>
      </c>
      <c r="G1263" s="8">
        <f t="shared" ref="G1263:G1294" si="164">G1262</f>
        <v>39</v>
      </c>
    </row>
    <row r="1264" ht="15.95" customHeight="1" spans="1:7">
      <c r="A1264" s="7"/>
      <c r="B1264" s="7" t="s">
        <v>13</v>
      </c>
      <c r="C1264" s="9" t="s">
        <v>658</v>
      </c>
      <c r="D1264" s="7" t="str">
        <f t="shared" si="163"/>
        <v>武汉迈瑞科技有限公司</v>
      </c>
      <c r="E1264" s="7" t="str">
        <f t="shared" ref="E1264:F1275" si="165">E1263</f>
        <v>国械注准20143132295</v>
      </c>
      <c r="F1264" s="7" t="str">
        <f t="shared" si="165"/>
        <v>C0340051080100008921</v>
      </c>
      <c r="G1264" s="8">
        <f t="shared" si="164"/>
        <v>39</v>
      </c>
    </row>
    <row r="1265" ht="15.95" customHeight="1" spans="1:7">
      <c r="A1265" s="7"/>
      <c r="B1265" s="7" t="s">
        <v>13</v>
      </c>
      <c r="C1265" s="9" t="s">
        <v>662</v>
      </c>
      <c r="D1265" s="7" t="str">
        <f t="shared" si="163"/>
        <v>武汉迈瑞科技有限公司</v>
      </c>
      <c r="E1265" s="7" t="str">
        <f t="shared" si="165"/>
        <v>国械注准20143132295</v>
      </c>
      <c r="F1265" s="7" t="str">
        <f t="shared" si="165"/>
        <v>C0340051080100008921</v>
      </c>
      <c r="G1265" s="8">
        <f t="shared" si="164"/>
        <v>39</v>
      </c>
    </row>
    <row r="1266" ht="15.95" customHeight="1" spans="1:7">
      <c r="A1266" s="7"/>
      <c r="B1266" s="7" t="s">
        <v>13</v>
      </c>
      <c r="C1266" s="9" t="s">
        <v>593</v>
      </c>
      <c r="D1266" s="7" t="str">
        <f t="shared" si="163"/>
        <v>武汉迈瑞科技有限公司</v>
      </c>
      <c r="E1266" s="7" t="str">
        <f t="shared" si="165"/>
        <v>国械注准20143132295</v>
      </c>
      <c r="F1266" s="7" t="str">
        <f t="shared" si="165"/>
        <v>C0340051080100008921</v>
      </c>
      <c r="G1266" s="8">
        <f t="shared" si="164"/>
        <v>39</v>
      </c>
    </row>
    <row r="1267" ht="15.95" customHeight="1" spans="1:7">
      <c r="A1267" s="7"/>
      <c r="B1267" s="7" t="s">
        <v>13</v>
      </c>
      <c r="C1267" s="9" t="s">
        <v>369</v>
      </c>
      <c r="D1267" s="7" t="str">
        <f t="shared" si="163"/>
        <v>武汉迈瑞科技有限公司</v>
      </c>
      <c r="E1267" s="7" t="str">
        <f t="shared" si="165"/>
        <v>国械注准20143132295</v>
      </c>
      <c r="F1267" s="7" t="str">
        <f t="shared" si="165"/>
        <v>C0340051080100008921</v>
      </c>
      <c r="G1267" s="8">
        <f t="shared" si="164"/>
        <v>39</v>
      </c>
    </row>
    <row r="1268" ht="15.95" customHeight="1" spans="1:7">
      <c r="A1268" s="7"/>
      <c r="B1268" s="7" t="s">
        <v>13</v>
      </c>
      <c r="C1268" s="9" t="s">
        <v>594</v>
      </c>
      <c r="D1268" s="7" t="str">
        <f t="shared" si="163"/>
        <v>武汉迈瑞科技有限公司</v>
      </c>
      <c r="E1268" s="7" t="str">
        <f t="shared" si="165"/>
        <v>国械注准20143132295</v>
      </c>
      <c r="F1268" s="7" t="str">
        <f t="shared" si="165"/>
        <v>C0340051080100008921</v>
      </c>
      <c r="G1268" s="8">
        <f t="shared" si="164"/>
        <v>39</v>
      </c>
    </row>
    <row r="1269" ht="15.95" customHeight="1" spans="1:7">
      <c r="A1269" s="7"/>
      <c r="B1269" s="7" t="s">
        <v>13</v>
      </c>
      <c r="C1269" s="9" t="s">
        <v>663</v>
      </c>
      <c r="D1269" s="7" t="str">
        <f t="shared" si="163"/>
        <v>武汉迈瑞科技有限公司</v>
      </c>
      <c r="E1269" s="7" t="str">
        <f t="shared" si="165"/>
        <v>国械注准20143132295</v>
      </c>
      <c r="F1269" s="7" t="str">
        <f t="shared" si="165"/>
        <v>C0340051080100008921</v>
      </c>
      <c r="G1269" s="8">
        <f t="shared" si="164"/>
        <v>39</v>
      </c>
    </row>
    <row r="1270" ht="15.95" customHeight="1" spans="1:7">
      <c r="A1270" s="7"/>
      <c r="B1270" s="7" t="s">
        <v>13</v>
      </c>
      <c r="C1270" s="9" t="s">
        <v>664</v>
      </c>
      <c r="D1270" s="7" t="str">
        <f t="shared" si="163"/>
        <v>武汉迈瑞科技有限公司</v>
      </c>
      <c r="E1270" s="7" t="str">
        <f t="shared" si="165"/>
        <v>国械注准20143132295</v>
      </c>
      <c r="F1270" s="7" t="str">
        <f t="shared" si="165"/>
        <v>C0340051080100008921</v>
      </c>
      <c r="G1270" s="8">
        <f t="shared" si="164"/>
        <v>39</v>
      </c>
    </row>
    <row r="1271" ht="15.95" customHeight="1" spans="1:7">
      <c r="A1271" s="7"/>
      <c r="B1271" s="7" t="s">
        <v>13</v>
      </c>
      <c r="C1271" s="9" t="s">
        <v>665</v>
      </c>
      <c r="D1271" s="7" t="str">
        <f t="shared" si="163"/>
        <v>武汉迈瑞科技有限公司</v>
      </c>
      <c r="E1271" s="7" t="str">
        <f t="shared" si="165"/>
        <v>国械注准20143132295</v>
      </c>
      <c r="F1271" s="7" t="str">
        <f t="shared" si="165"/>
        <v>C0340051080100008921</v>
      </c>
      <c r="G1271" s="8">
        <f t="shared" si="164"/>
        <v>39</v>
      </c>
    </row>
    <row r="1272" ht="15.95" customHeight="1" spans="1:7">
      <c r="A1272" s="7"/>
      <c r="B1272" s="7" t="s">
        <v>13</v>
      </c>
      <c r="C1272" s="9" t="s">
        <v>666</v>
      </c>
      <c r="D1272" s="7" t="str">
        <f t="shared" si="163"/>
        <v>武汉迈瑞科技有限公司</v>
      </c>
      <c r="E1272" s="7" t="str">
        <f t="shared" si="165"/>
        <v>国械注准20143132295</v>
      </c>
      <c r="F1272" s="7" t="str">
        <f t="shared" si="165"/>
        <v>C0340051080100008921</v>
      </c>
      <c r="G1272" s="8">
        <f t="shared" si="164"/>
        <v>39</v>
      </c>
    </row>
    <row r="1273" ht="15.95" customHeight="1" spans="1:7">
      <c r="A1273" s="7"/>
      <c r="B1273" s="7" t="s">
        <v>13</v>
      </c>
      <c r="C1273" s="9" t="s">
        <v>170</v>
      </c>
      <c r="D1273" s="7" t="str">
        <f t="shared" si="163"/>
        <v>武汉迈瑞科技有限公司</v>
      </c>
      <c r="E1273" s="7" t="str">
        <f t="shared" si="165"/>
        <v>国械注准20143132295</v>
      </c>
      <c r="F1273" s="7" t="str">
        <f t="shared" si="165"/>
        <v>C0340051080100008921</v>
      </c>
      <c r="G1273" s="8">
        <f t="shared" si="164"/>
        <v>39</v>
      </c>
    </row>
    <row r="1274" ht="15.95" customHeight="1" spans="1:7">
      <c r="A1274" s="7"/>
      <c r="B1274" s="7" t="s">
        <v>13</v>
      </c>
      <c r="C1274" s="9" t="s">
        <v>667</v>
      </c>
      <c r="D1274" s="7" t="str">
        <f t="shared" si="163"/>
        <v>武汉迈瑞科技有限公司</v>
      </c>
      <c r="E1274" s="7" t="str">
        <f t="shared" si="165"/>
        <v>国械注准20143132295</v>
      </c>
      <c r="F1274" s="7" t="str">
        <f t="shared" si="165"/>
        <v>C0340051080100008921</v>
      </c>
      <c r="G1274" s="8">
        <f t="shared" si="164"/>
        <v>39</v>
      </c>
    </row>
    <row r="1275" ht="15.95" customHeight="1" spans="1:7">
      <c r="A1275" s="7"/>
      <c r="B1275" s="7" t="s">
        <v>13</v>
      </c>
      <c r="C1275" s="9" t="s">
        <v>173</v>
      </c>
      <c r="D1275" s="7" t="str">
        <f t="shared" si="163"/>
        <v>武汉迈瑞科技有限公司</v>
      </c>
      <c r="E1275" s="7" t="str">
        <f t="shared" si="165"/>
        <v>国械注准20143132295</v>
      </c>
      <c r="F1275" s="7" t="str">
        <f t="shared" si="165"/>
        <v>C0340051080100008921</v>
      </c>
      <c r="G1275" s="8">
        <f t="shared" si="164"/>
        <v>39</v>
      </c>
    </row>
    <row r="1276" ht="15.95" customHeight="1" spans="1:7">
      <c r="A1276" s="7"/>
      <c r="B1276" s="7" t="s">
        <v>13</v>
      </c>
      <c r="C1276" s="9" t="s">
        <v>194</v>
      </c>
      <c r="D1276" s="7" t="str">
        <f t="shared" si="163"/>
        <v>武汉迈瑞科技有限公司</v>
      </c>
      <c r="E1276" s="7" t="s">
        <v>668</v>
      </c>
      <c r="F1276" s="7" t="s">
        <v>669</v>
      </c>
      <c r="G1276" s="8">
        <f t="shared" si="164"/>
        <v>39</v>
      </c>
    </row>
    <row r="1277" ht="15.95" customHeight="1" spans="1:7">
      <c r="A1277" s="7"/>
      <c r="B1277" s="7" t="s">
        <v>13</v>
      </c>
      <c r="C1277" s="9" t="s">
        <v>658</v>
      </c>
      <c r="D1277" s="7" t="str">
        <f t="shared" si="163"/>
        <v>武汉迈瑞科技有限公司</v>
      </c>
      <c r="E1277" s="7" t="str">
        <f t="shared" ref="E1277:E1282" si="166">E1276</f>
        <v>国械注准20143462271</v>
      </c>
      <c r="F1277" s="7" t="str">
        <f>F1276</f>
        <v>C0340041080000008921</v>
      </c>
      <c r="G1277" s="8">
        <f t="shared" si="164"/>
        <v>39</v>
      </c>
    </row>
    <row r="1278" ht="15.95" customHeight="1" spans="1:7">
      <c r="A1278" s="7"/>
      <c r="B1278" s="7" t="s">
        <v>13</v>
      </c>
      <c r="C1278" s="9" t="s">
        <v>194</v>
      </c>
      <c r="D1278" s="7" t="str">
        <f t="shared" si="163"/>
        <v>武汉迈瑞科技有限公司</v>
      </c>
      <c r="E1278" s="7" t="str">
        <f t="shared" si="166"/>
        <v>国械注准20143462271</v>
      </c>
      <c r="F1278" s="7" t="s">
        <v>670</v>
      </c>
      <c r="G1278" s="8">
        <f t="shared" si="164"/>
        <v>39</v>
      </c>
    </row>
    <row r="1279" ht="15.95" customHeight="1" spans="1:7">
      <c r="A1279" s="7"/>
      <c r="B1279" s="7" t="s">
        <v>13</v>
      </c>
      <c r="C1279" s="9" t="s">
        <v>658</v>
      </c>
      <c r="D1279" s="7" t="str">
        <f t="shared" si="163"/>
        <v>武汉迈瑞科技有限公司</v>
      </c>
      <c r="E1279" s="7" t="str">
        <f t="shared" si="166"/>
        <v>国械注准20143462271</v>
      </c>
      <c r="F1279" s="7" t="str">
        <f>F1278</f>
        <v>C0340081080100008921</v>
      </c>
      <c r="G1279" s="8">
        <f t="shared" si="164"/>
        <v>39</v>
      </c>
    </row>
    <row r="1280" ht="15.95" customHeight="1" spans="1:7">
      <c r="A1280" s="7"/>
      <c r="B1280" s="7" t="s">
        <v>13</v>
      </c>
      <c r="C1280" s="9" t="s">
        <v>658</v>
      </c>
      <c r="D1280" s="7" t="str">
        <f t="shared" si="163"/>
        <v>武汉迈瑞科技有限公司</v>
      </c>
      <c r="E1280" s="7" t="str">
        <f t="shared" si="166"/>
        <v>国械注准20143462271</v>
      </c>
      <c r="F1280" s="7" t="s">
        <v>671</v>
      </c>
      <c r="G1280" s="8">
        <f t="shared" si="164"/>
        <v>39</v>
      </c>
    </row>
    <row r="1281" ht="15.95" customHeight="1" spans="1:7">
      <c r="A1281" s="7"/>
      <c r="B1281" s="7" t="s">
        <v>13</v>
      </c>
      <c r="C1281" s="9" t="s">
        <v>194</v>
      </c>
      <c r="D1281" s="7" t="str">
        <f t="shared" si="163"/>
        <v>武汉迈瑞科技有限公司</v>
      </c>
      <c r="E1281" s="7" t="str">
        <f t="shared" si="166"/>
        <v>国械注准20143462271</v>
      </c>
      <c r="F1281" s="7" t="s">
        <v>672</v>
      </c>
      <c r="G1281" s="8">
        <f t="shared" si="164"/>
        <v>39</v>
      </c>
    </row>
    <row r="1282" ht="15.95" customHeight="1" spans="1:7">
      <c r="A1282" s="7"/>
      <c r="B1282" s="7" t="s">
        <v>13</v>
      </c>
      <c r="C1282" s="9" t="s">
        <v>170</v>
      </c>
      <c r="D1282" s="7" t="str">
        <f t="shared" si="163"/>
        <v>武汉迈瑞科技有限公司</v>
      </c>
      <c r="E1282" s="7" t="str">
        <f t="shared" si="166"/>
        <v>国械注准20143462271</v>
      </c>
      <c r="F1282" s="7" t="str">
        <f>F1281</f>
        <v>C0344021070101108921</v>
      </c>
      <c r="G1282" s="8">
        <f t="shared" si="164"/>
        <v>39</v>
      </c>
    </row>
    <row r="1283" ht="15.95" customHeight="1" spans="1:7">
      <c r="A1283" s="7"/>
      <c r="B1283" s="7" t="s">
        <v>13</v>
      </c>
      <c r="C1283" s="9" t="s">
        <v>593</v>
      </c>
      <c r="D1283" s="7" t="str">
        <f t="shared" si="163"/>
        <v>武汉迈瑞科技有限公司</v>
      </c>
      <c r="E1283" s="7" t="s">
        <v>673</v>
      </c>
      <c r="F1283" s="7" t="s">
        <v>674</v>
      </c>
      <c r="G1283" s="8">
        <f t="shared" si="164"/>
        <v>39</v>
      </c>
    </row>
    <row r="1284" ht="15.95" customHeight="1" spans="1:7">
      <c r="A1284" s="7"/>
      <c r="B1284" s="7" t="s">
        <v>13</v>
      </c>
      <c r="C1284" s="9" t="s">
        <v>173</v>
      </c>
      <c r="D1284" s="7" t="str">
        <f t="shared" si="163"/>
        <v>武汉迈瑞科技有限公司</v>
      </c>
      <c r="E1284" s="7" t="str">
        <f>E1283</f>
        <v>国械注准20143462294</v>
      </c>
      <c r="F1284" s="7" t="str">
        <f>F1283</f>
        <v>C0344021070201208921</v>
      </c>
      <c r="G1284" s="8">
        <f t="shared" si="164"/>
        <v>39</v>
      </c>
    </row>
    <row r="1285" ht="15.95" customHeight="1" spans="1:7">
      <c r="A1285" s="7"/>
      <c r="B1285" s="7" t="s">
        <v>13</v>
      </c>
      <c r="C1285" s="9" t="s">
        <v>662</v>
      </c>
      <c r="D1285" s="7" t="str">
        <f t="shared" si="163"/>
        <v>武汉迈瑞科技有限公司</v>
      </c>
      <c r="E1285" s="7" t="str">
        <f>E1284</f>
        <v>国械注准20143462294</v>
      </c>
      <c r="F1285" s="7" t="s">
        <v>675</v>
      </c>
      <c r="G1285" s="8">
        <f t="shared" si="164"/>
        <v>39</v>
      </c>
    </row>
    <row r="1286" ht="15.95" customHeight="1" spans="1:7">
      <c r="A1286" s="7"/>
      <c r="B1286" s="7" t="s">
        <v>13</v>
      </c>
      <c r="C1286" s="9" t="s">
        <v>667</v>
      </c>
      <c r="D1286" s="7" t="str">
        <f t="shared" si="163"/>
        <v>武汉迈瑞科技有限公司</v>
      </c>
      <c r="E1286" s="7" t="str">
        <f>E1285</f>
        <v>国械注准20143462294</v>
      </c>
      <c r="F1286" s="7" t="str">
        <f>F1285</f>
        <v>C0345021070200408921</v>
      </c>
      <c r="G1286" s="8">
        <f t="shared" si="164"/>
        <v>39</v>
      </c>
    </row>
    <row r="1287" ht="15.95" customHeight="1" spans="1:7">
      <c r="A1287" s="7"/>
      <c r="B1287" s="7" t="s">
        <v>13</v>
      </c>
      <c r="C1287" s="9" t="s">
        <v>194</v>
      </c>
      <c r="D1287" s="7" t="str">
        <f t="shared" si="163"/>
        <v>武汉迈瑞科技有限公司</v>
      </c>
      <c r="E1287" s="7" t="s">
        <v>676</v>
      </c>
      <c r="F1287" s="7" t="s">
        <v>677</v>
      </c>
      <c r="G1287" s="8">
        <f t="shared" si="164"/>
        <v>39</v>
      </c>
    </row>
    <row r="1288" ht="15.95" customHeight="1" spans="1:7">
      <c r="A1288" s="7"/>
      <c r="B1288" s="7" t="s">
        <v>13</v>
      </c>
      <c r="C1288" s="9" t="s">
        <v>658</v>
      </c>
      <c r="D1288" s="7" t="str">
        <f t="shared" si="163"/>
        <v>武汉迈瑞科技有限公司</v>
      </c>
      <c r="E1288" s="7" t="str">
        <f t="shared" ref="E1288:F1303" si="167">E1287</f>
        <v>国械注准20143462296</v>
      </c>
      <c r="F1288" s="7" t="str">
        <f t="shared" si="167"/>
        <v>C0340071080000008921</v>
      </c>
      <c r="G1288" s="8">
        <f t="shared" si="164"/>
        <v>39</v>
      </c>
    </row>
    <row r="1289" ht="15.95" customHeight="1" spans="1:7">
      <c r="A1289" s="7"/>
      <c r="B1289" s="7" t="s">
        <v>13</v>
      </c>
      <c r="C1289" s="9" t="s">
        <v>662</v>
      </c>
      <c r="D1289" s="7" t="str">
        <f t="shared" si="163"/>
        <v>武汉迈瑞科技有限公司</v>
      </c>
      <c r="E1289" s="7" t="str">
        <f t="shared" si="167"/>
        <v>国械注准20143462296</v>
      </c>
      <c r="F1289" s="7" t="str">
        <f t="shared" si="167"/>
        <v>C0340071080000008921</v>
      </c>
      <c r="G1289" s="8">
        <f t="shared" si="164"/>
        <v>39</v>
      </c>
    </row>
    <row r="1290" ht="15.95" customHeight="1" spans="1:7">
      <c r="A1290" s="7"/>
      <c r="B1290" s="7" t="s">
        <v>13</v>
      </c>
      <c r="C1290" s="9" t="s">
        <v>593</v>
      </c>
      <c r="D1290" s="7" t="str">
        <f t="shared" si="163"/>
        <v>武汉迈瑞科技有限公司</v>
      </c>
      <c r="E1290" s="7" t="str">
        <f t="shared" si="167"/>
        <v>国械注准20143462296</v>
      </c>
      <c r="F1290" s="7" t="str">
        <f t="shared" si="167"/>
        <v>C0340071080000008921</v>
      </c>
      <c r="G1290" s="8">
        <f t="shared" si="164"/>
        <v>39</v>
      </c>
    </row>
    <row r="1291" ht="15.95" customHeight="1" spans="1:7">
      <c r="A1291" s="7"/>
      <c r="B1291" s="7" t="s">
        <v>13</v>
      </c>
      <c r="C1291" s="9" t="s">
        <v>369</v>
      </c>
      <c r="D1291" s="7" t="str">
        <f t="shared" si="163"/>
        <v>武汉迈瑞科技有限公司</v>
      </c>
      <c r="E1291" s="7" t="str">
        <f t="shared" si="167"/>
        <v>国械注准20143462296</v>
      </c>
      <c r="F1291" s="7" t="str">
        <f t="shared" si="167"/>
        <v>C0340071080000008921</v>
      </c>
      <c r="G1291" s="8">
        <f t="shared" si="164"/>
        <v>39</v>
      </c>
    </row>
    <row r="1292" ht="15.95" customHeight="1" spans="1:7">
      <c r="A1292" s="7"/>
      <c r="B1292" s="7" t="s">
        <v>13</v>
      </c>
      <c r="C1292" s="9" t="s">
        <v>594</v>
      </c>
      <c r="D1292" s="7" t="str">
        <f t="shared" si="163"/>
        <v>武汉迈瑞科技有限公司</v>
      </c>
      <c r="E1292" s="7" t="str">
        <f t="shared" si="167"/>
        <v>国械注准20143462296</v>
      </c>
      <c r="F1292" s="7" t="str">
        <f t="shared" si="167"/>
        <v>C0340071080000008921</v>
      </c>
      <c r="G1292" s="8">
        <f t="shared" si="164"/>
        <v>39</v>
      </c>
    </row>
    <row r="1293" ht="15.95" customHeight="1" spans="1:7">
      <c r="A1293" s="7"/>
      <c r="B1293" s="7" t="s">
        <v>13</v>
      </c>
      <c r="C1293" s="9" t="s">
        <v>663</v>
      </c>
      <c r="D1293" s="7" t="str">
        <f t="shared" si="163"/>
        <v>武汉迈瑞科技有限公司</v>
      </c>
      <c r="E1293" s="7" t="str">
        <f t="shared" si="167"/>
        <v>国械注准20143462296</v>
      </c>
      <c r="F1293" s="7" t="str">
        <f t="shared" si="167"/>
        <v>C0340071080000008921</v>
      </c>
      <c r="G1293" s="8">
        <f t="shared" si="164"/>
        <v>39</v>
      </c>
    </row>
    <row r="1294" ht="15.95" customHeight="1" spans="1:7">
      <c r="A1294" s="7"/>
      <c r="B1294" s="7" t="s">
        <v>13</v>
      </c>
      <c r="C1294" s="9" t="s">
        <v>664</v>
      </c>
      <c r="D1294" s="7" t="str">
        <f t="shared" si="163"/>
        <v>武汉迈瑞科技有限公司</v>
      </c>
      <c r="E1294" s="7" t="str">
        <f t="shared" si="167"/>
        <v>国械注准20143462296</v>
      </c>
      <c r="F1294" s="7" t="str">
        <f t="shared" si="167"/>
        <v>C0340071080000008921</v>
      </c>
      <c r="G1294" s="8">
        <f t="shared" si="164"/>
        <v>39</v>
      </c>
    </row>
    <row r="1295" ht="15.95" customHeight="1" spans="1:7">
      <c r="A1295" s="7"/>
      <c r="B1295" s="7" t="s">
        <v>13</v>
      </c>
      <c r="C1295" s="9" t="s">
        <v>665</v>
      </c>
      <c r="D1295" s="7" t="str">
        <f t="shared" si="163"/>
        <v>武汉迈瑞科技有限公司</v>
      </c>
      <c r="E1295" s="7" t="str">
        <f t="shared" si="167"/>
        <v>国械注准20143462296</v>
      </c>
      <c r="F1295" s="7" t="str">
        <f t="shared" si="167"/>
        <v>C0340071080000008921</v>
      </c>
      <c r="G1295" s="8">
        <f t="shared" ref="G1295:G1326" si="168">G1294</f>
        <v>39</v>
      </c>
    </row>
    <row r="1296" ht="15.95" customHeight="1" spans="1:7">
      <c r="A1296" s="7"/>
      <c r="B1296" s="7" t="s">
        <v>13</v>
      </c>
      <c r="C1296" s="9" t="s">
        <v>666</v>
      </c>
      <c r="D1296" s="7" t="str">
        <f t="shared" si="163"/>
        <v>武汉迈瑞科技有限公司</v>
      </c>
      <c r="E1296" s="7" t="str">
        <f t="shared" si="167"/>
        <v>国械注准20143462296</v>
      </c>
      <c r="F1296" s="7" t="str">
        <f t="shared" si="167"/>
        <v>C0340071080000008921</v>
      </c>
      <c r="G1296" s="8">
        <f t="shared" si="168"/>
        <v>39</v>
      </c>
    </row>
    <row r="1297" ht="15.95" customHeight="1" spans="1:7">
      <c r="A1297" s="7"/>
      <c r="B1297" s="7" t="s">
        <v>13</v>
      </c>
      <c r="C1297" s="9" t="s">
        <v>369</v>
      </c>
      <c r="D1297" s="7" t="str">
        <f t="shared" si="163"/>
        <v>武汉迈瑞科技有限公司</v>
      </c>
      <c r="E1297" s="7" t="str">
        <f t="shared" si="167"/>
        <v>国械注准20143462296</v>
      </c>
      <c r="F1297" s="7" t="s">
        <v>678</v>
      </c>
      <c r="G1297" s="8">
        <f t="shared" si="168"/>
        <v>39</v>
      </c>
    </row>
    <row r="1298" ht="15.95" customHeight="1" spans="1:7">
      <c r="A1298" s="7"/>
      <c r="B1298" s="7" t="s">
        <v>13</v>
      </c>
      <c r="C1298" s="9" t="s">
        <v>594</v>
      </c>
      <c r="D1298" s="7" t="str">
        <f t="shared" si="163"/>
        <v>武汉迈瑞科技有限公司</v>
      </c>
      <c r="E1298" s="7" t="str">
        <f t="shared" si="167"/>
        <v>国械注准20143462296</v>
      </c>
      <c r="F1298" s="7" t="str">
        <f>F1297</f>
        <v>C0344021070200808921</v>
      </c>
      <c r="G1298" s="8">
        <f t="shared" si="168"/>
        <v>39</v>
      </c>
    </row>
    <row r="1299" ht="15.95" customHeight="1" spans="1:7">
      <c r="A1299" s="7"/>
      <c r="B1299" s="7" t="s">
        <v>13</v>
      </c>
      <c r="C1299" s="9" t="s">
        <v>663</v>
      </c>
      <c r="D1299" s="7" t="str">
        <f t="shared" si="163"/>
        <v>武汉迈瑞科技有限公司</v>
      </c>
      <c r="E1299" s="7" t="str">
        <f t="shared" si="167"/>
        <v>国械注准20143462296</v>
      </c>
      <c r="F1299" s="7" t="str">
        <f>F1298</f>
        <v>C0344021070200808921</v>
      </c>
      <c r="G1299" s="8">
        <f t="shared" si="168"/>
        <v>39</v>
      </c>
    </row>
    <row r="1300" ht="15.95" customHeight="1" spans="1:7">
      <c r="A1300" s="7"/>
      <c r="B1300" s="7" t="s">
        <v>13</v>
      </c>
      <c r="C1300" s="9" t="s">
        <v>665</v>
      </c>
      <c r="D1300" s="7" t="str">
        <f t="shared" si="163"/>
        <v>武汉迈瑞科技有限公司</v>
      </c>
      <c r="E1300" s="7" t="str">
        <f t="shared" si="167"/>
        <v>国械注准20143462296</v>
      </c>
      <c r="F1300" s="7" t="str">
        <f>F1299</f>
        <v>C0344021070200808921</v>
      </c>
      <c r="G1300" s="8">
        <f t="shared" si="168"/>
        <v>39</v>
      </c>
    </row>
    <row r="1301" ht="15.95" customHeight="1" spans="1:7">
      <c r="A1301" s="7"/>
      <c r="B1301" s="7" t="s">
        <v>13</v>
      </c>
      <c r="C1301" s="9" t="s">
        <v>194</v>
      </c>
      <c r="D1301" s="7" t="str">
        <f t="shared" si="163"/>
        <v>武汉迈瑞科技有限公司</v>
      </c>
      <c r="E1301" s="7" t="str">
        <f t="shared" si="167"/>
        <v>国械注准20143462296</v>
      </c>
      <c r="F1301" s="7" t="s">
        <v>679</v>
      </c>
      <c r="G1301" s="8">
        <f t="shared" si="168"/>
        <v>39</v>
      </c>
    </row>
    <row r="1302" ht="15.95" customHeight="1" spans="1:7">
      <c r="A1302" s="7"/>
      <c r="B1302" s="7" t="s">
        <v>13</v>
      </c>
      <c r="C1302" s="9" t="s">
        <v>658</v>
      </c>
      <c r="D1302" s="7" t="str">
        <f t="shared" si="163"/>
        <v>武汉迈瑞科技有限公司</v>
      </c>
      <c r="E1302" s="7" t="str">
        <f t="shared" si="167"/>
        <v>国械注准20143462296</v>
      </c>
      <c r="F1302" s="7" t="str">
        <f t="shared" si="167"/>
        <v>C0344031070100108921</v>
      </c>
      <c r="G1302" s="8">
        <f t="shared" si="168"/>
        <v>39</v>
      </c>
    </row>
    <row r="1303" ht="15.95" customHeight="1" spans="1:7">
      <c r="A1303" s="7"/>
      <c r="B1303" s="7" t="s">
        <v>13</v>
      </c>
      <c r="C1303" s="9" t="s">
        <v>662</v>
      </c>
      <c r="D1303" s="7" t="str">
        <f t="shared" si="163"/>
        <v>武汉迈瑞科技有限公司</v>
      </c>
      <c r="E1303" s="7" t="str">
        <f t="shared" si="167"/>
        <v>国械注准20143462296</v>
      </c>
      <c r="F1303" s="7" t="str">
        <f t="shared" si="167"/>
        <v>C0344031070100108921</v>
      </c>
      <c r="G1303" s="8">
        <f t="shared" si="168"/>
        <v>39</v>
      </c>
    </row>
    <row r="1304" ht="15.95" customHeight="1" spans="1:7">
      <c r="A1304" s="7"/>
      <c r="B1304" s="7" t="s">
        <v>13</v>
      </c>
      <c r="C1304" s="9" t="s">
        <v>593</v>
      </c>
      <c r="D1304" s="7" t="str">
        <f t="shared" si="163"/>
        <v>武汉迈瑞科技有限公司</v>
      </c>
      <c r="E1304" s="7" t="str">
        <f t="shared" ref="E1304:F1319" si="169">E1303</f>
        <v>国械注准20143462296</v>
      </c>
      <c r="F1304" s="7" t="str">
        <f t="shared" si="169"/>
        <v>C0344031070100108921</v>
      </c>
      <c r="G1304" s="8">
        <f t="shared" si="168"/>
        <v>39</v>
      </c>
    </row>
    <row r="1305" ht="15.95" customHeight="1" spans="1:7">
      <c r="A1305" s="7"/>
      <c r="B1305" s="7" t="s">
        <v>13</v>
      </c>
      <c r="C1305" s="9" t="s">
        <v>369</v>
      </c>
      <c r="D1305" s="7" t="str">
        <f t="shared" si="163"/>
        <v>武汉迈瑞科技有限公司</v>
      </c>
      <c r="E1305" s="7" t="str">
        <f t="shared" si="169"/>
        <v>国械注准20143462296</v>
      </c>
      <c r="F1305" s="7" t="str">
        <f t="shared" si="169"/>
        <v>C0344031070100108921</v>
      </c>
      <c r="G1305" s="8">
        <f t="shared" si="168"/>
        <v>39</v>
      </c>
    </row>
    <row r="1306" ht="15.95" customHeight="1" spans="1:7">
      <c r="A1306" s="7"/>
      <c r="B1306" s="7" t="s">
        <v>13</v>
      </c>
      <c r="C1306" s="9" t="s">
        <v>594</v>
      </c>
      <c r="D1306" s="7" t="str">
        <f t="shared" si="163"/>
        <v>武汉迈瑞科技有限公司</v>
      </c>
      <c r="E1306" s="7" t="str">
        <f t="shared" si="169"/>
        <v>国械注准20143462296</v>
      </c>
      <c r="F1306" s="7" t="str">
        <f t="shared" si="169"/>
        <v>C0344031070100108921</v>
      </c>
      <c r="G1306" s="8">
        <f t="shared" si="168"/>
        <v>39</v>
      </c>
    </row>
    <row r="1307" ht="15.95" customHeight="1" spans="1:7">
      <c r="A1307" s="7"/>
      <c r="B1307" s="7" t="s">
        <v>13</v>
      </c>
      <c r="C1307" s="9" t="s">
        <v>663</v>
      </c>
      <c r="D1307" s="7" t="str">
        <f t="shared" si="163"/>
        <v>武汉迈瑞科技有限公司</v>
      </c>
      <c r="E1307" s="7" t="str">
        <f t="shared" si="169"/>
        <v>国械注准20143462296</v>
      </c>
      <c r="F1307" s="7" t="str">
        <f t="shared" si="169"/>
        <v>C0344031070100108921</v>
      </c>
      <c r="G1307" s="8">
        <f t="shared" si="168"/>
        <v>39</v>
      </c>
    </row>
    <row r="1308" ht="15.95" customHeight="1" spans="1:7">
      <c r="A1308" s="7"/>
      <c r="B1308" s="7" t="s">
        <v>13</v>
      </c>
      <c r="C1308" s="9" t="s">
        <v>664</v>
      </c>
      <c r="D1308" s="7" t="str">
        <f t="shared" si="163"/>
        <v>武汉迈瑞科技有限公司</v>
      </c>
      <c r="E1308" s="7" t="str">
        <f t="shared" si="169"/>
        <v>国械注准20143462296</v>
      </c>
      <c r="F1308" s="7" t="s">
        <v>680</v>
      </c>
      <c r="G1308" s="8">
        <f t="shared" si="168"/>
        <v>39</v>
      </c>
    </row>
    <row r="1309" ht="15.95" customHeight="1" spans="1:7">
      <c r="A1309" s="7"/>
      <c r="B1309" s="7" t="s">
        <v>13</v>
      </c>
      <c r="C1309" s="9" t="s">
        <v>665</v>
      </c>
      <c r="D1309" s="7" t="str">
        <f t="shared" si="163"/>
        <v>武汉迈瑞科技有限公司</v>
      </c>
      <c r="E1309" s="7" t="str">
        <f t="shared" si="169"/>
        <v>国械注准20143462296</v>
      </c>
      <c r="F1309" s="7" t="str">
        <f>F1308</f>
        <v>C0344061070400108921</v>
      </c>
      <c r="G1309" s="8">
        <f t="shared" si="168"/>
        <v>39</v>
      </c>
    </row>
    <row r="1310" ht="15.95" customHeight="1" spans="1:7">
      <c r="A1310" s="7"/>
      <c r="B1310" s="7" t="s">
        <v>13</v>
      </c>
      <c r="C1310" s="9" t="s">
        <v>666</v>
      </c>
      <c r="D1310" s="7" t="str">
        <f t="shared" si="163"/>
        <v>武汉迈瑞科技有限公司</v>
      </c>
      <c r="E1310" s="7" t="str">
        <f t="shared" si="169"/>
        <v>国械注准20143462296</v>
      </c>
      <c r="F1310" s="7" t="str">
        <f>F1309</f>
        <v>C0344061070400108921</v>
      </c>
      <c r="G1310" s="8">
        <f t="shared" si="168"/>
        <v>39</v>
      </c>
    </row>
    <row r="1311" ht="15.95" customHeight="1" spans="1:7">
      <c r="A1311" s="7"/>
      <c r="B1311" s="7" t="s">
        <v>13</v>
      </c>
      <c r="C1311" s="9" t="s">
        <v>170</v>
      </c>
      <c r="D1311" s="7" t="str">
        <f t="shared" si="163"/>
        <v>武汉迈瑞科技有限公司</v>
      </c>
      <c r="E1311" s="7" t="str">
        <f t="shared" si="169"/>
        <v>国械注准20143462296</v>
      </c>
      <c r="F1311" s="7" t="str">
        <f>F1310</f>
        <v>C0344061070400108921</v>
      </c>
      <c r="G1311" s="8">
        <f t="shared" si="168"/>
        <v>39</v>
      </c>
    </row>
    <row r="1312" ht="15.95" customHeight="1" spans="1:7">
      <c r="A1312" s="7"/>
      <c r="B1312" s="7" t="s">
        <v>13</v>
      </c>
      <c r="C1312" s="9" t="s">
        <v>667</v>
      </c>
      <c r="D1312" s="7" t="str">
        <f t="shared" si="163"/>
        <v>武汉迈瑞科技有限公司</v>
      </c>
      <c r="E1312" s="7" t="str">
        <f t="shared" si="169"/>
        <v>国械注准20143462296</v>
      </c>
      <c r="F1312" s="7" t="str">
        <f>F1311</f>
        <v>C0344061070400108921</v>
      </c>
      <c r="G1312" s="8">
        <f t="shared" si="168"/>
        <v>39</v>
      </c>
    </row>
    <row r="1313" ht="15.95" customHeight="1" spans="1:7">
      <c r="A1313" s="7"/>
      <c r="B1313" s="7" t="s">
        <v>13</v>
      </c>
      <c r="C1313" s="9" t="s">
        <v>173</v>
      </c>
      <c r="D1313" s="7" t="str">
        <f t="shared" si="163"/>
        <v>武汉迈瑞科技有限公司</v>
      </c>
      <c r="E1313" s="7" t="str">
        <f t="shared" si="169"/>
        <v>国械注准20143462296</v>
      </c>
      <c r="F1313" s="7" t="str">
        <f>F1312</f>
        <v>C0344061070400108921</v>
      </c>
      <c r="G1313" s="8">
        <f t="shared" si="168"/>
        <v>39</v>
      </c>
    </row>
    <row r="1314" ht="15.95" customHeight="1" spans="1:7">
      <c r="A1314" s="7"/>
      <c r="B1314" s="7" t="s">
        <v>13</v>
      </c>
      <c r="C1314" s="9" t="s">
        <v>194</v>
      </c>
      <c r="D1314" s="7" t="str">
        <f t="shared" si="163"/>
        <v>武汉迈瑞科技有限公司</v>
      </c>
      <c r="E1314" s="7" t="str">
        <f t="shared" si="169"/>
        <v>国械注准20143462296</v>
      </c>
      <c r="F1314" s="7" t="s">
        <v>681</v>
      </c>
      <c r="G1314" s="8">
        <f t="shared" si="168"/>
        <v>39</v>
      </c>
    </row>
    <row r="1315" ht="15.95" customHeight="1" spans="1:7">
      <c r="A1315" s="7"/>
      <c r="B1315" s="7" t="s">
        <v>13</v>
      </c>
      <c r="C1315" s="9" t="s">
        <v>658</v>
      </c>
      <c r="D1315" s="7" t="str">
        <f t="shared" si="163"/>
        <v>武汉迈瑞科技有限公司</v>
      </c>
      <c r="E1315" s="7" t="str">
        <f t="shared" si="169"/>
        <v>国械注准20143462296</v>
      </c>
      <c r="F1315" s="7" t="str">
        <f t="shared" si="169"/>
        <v>C0345101070400108921</v>
      </c>
      <c r="G1315" s="8">
        <f t="shared" si="168"/>
        <v>39</v>
      </c>
    </row>
    <row r="1316" ht="15.95" customHeight="1" spans="1:7">
      <c r="A1316" s="7"/>
      <c r="B1316" s="7" t="s">
        <v>13</v>
      </c>
      <c r="C1316" s="9" t="s">
        <v>662</v>
      </c>
      <c r="D1316" s="7" t="str">
        <f t="shared" si="163"/>
        <v>武汉迈瑞科技有限公司</v>
      </c>
      <c r="E1316" s="7" t="str">
        <f t="shared" si="169"/>
        <v>国械注准20143462296</v>
      </c>
      <c r="F1316" s="7" t="str">
        <f t="shared" si="169"/>
        <v>C0345101070400108921</v>
      </c>
      <c r="G1316" s="8">
        <f t="shared" si="168"/>
        <v>39</v>
      </c>
    </row>
    <row r="1317" ht="15.95" customHeight="1" spans="1:7">
      <c r="A1317" s="7"/>
      <c r="B1317" s="7" t="s">
        <v>13</v>
      </c>
      <c r="C1317" s="9" t="s">
        <v>593</v>
      </c>
      <c r="D1317" s="7" t="str">
        <f t="shared" si="163"/>
        <v>武汉迈瑞科技有限公司</v>
      </c>
      <c r="E1317" s="7" t="str">
        <f t="shared" si="169"/>
        <v>国械注准20143462296</v>
      </c>
      <c r="F1317" s="7" t="str">
        <f t="shared" si="169"/>
        <v>C0345101070400108921</v>
      </c>
      <c r="G1317" s="8">
        <f t="shared" si="168"/>
        <v>39</v>
      </c>
    </row>
    <row r="1318" ht="15.95" customHeight="1" spans="1:7">
      <c r="A1318" s="7"/>
      <c r="B1318" s="7" t="s">
        <v>13</v>
      </c>
      <c r="C1318" s="9" t="s">
        <v>369</v>
      </c>
      <c r="D1318" s="7" t="str">
        <f t="shared" si="163"/>
        <v>武汉迈瑞科技有限公司</v>
      </c>
      <c r="E1318" s="7" t="str">
        <f t="shared" si="169"/>
        <v>国械注准20143462296</v>
      </c>
      <c r="F1318" s="7" t="str">
        <f t="shared" si="169"/>
        <v>C0345101070400108921</v>
      </c>
      <c r="G1318" s="8">
        <f t="shared" si="168"/>
        <v>39</v>
      </c>
    </row>
    <row r="1319" ht="15.95" customHeight="1" spans="1:7">
      <c r="A1319" s="7"/>
      <c r="B1319" s="7" t="s">
        <v>13</v>
      </c>
      <c r="C1319" s="9" t="s">
        <v>594</v>
      </c>
      <c r="D1319" s="7" t="str">
        <f t="shared" si="163"/>
        <v>武汉迈瑞科技有限公司</v>
      </c>
      <c r="E1319" s="7" t="str">
        <f t="shared" si="169"/>
        <v>国械注准20143462296</v>
      </c>
      <c r="F1319" s="7" t="str">
        <f t="shared" si="169"/>
        <v>C0345101070400108921</v>
      </c>
      <c r="G1319" s="8">
        <f t="shared" si="168"/>
        <v>39</v>
      </c>
    </row>
    <row r="1320" ht="15.95" customHeight="1" spans="1:7">
      <c r="A1320" s="7"/>
      <c r="B1320" s="7" t="s">
        <v>13</v>
      </c>
      <c r="C1320" s="9" t="s">
        <v>663</v>
      </c>
      <c r="D1320" s="7" t="str">
        <f t="shared" si="163"/>
        <v>武汉迈瑞科技有限公司</v>
      </c>
      <c r="E1320" s="7" t="str">
        <f t="shared" ref="E1320:F1320" si="170">E1319</f>
        <v>国械注准20143462296</v>
      </c>
      <c r="F1320" s="7" t="str">
        <f t="shared" si="170"/>
        <v>C0345101070400108921</v>
      </c>
      <c r="G1320" s="8">
        <f t="shared" si="168"/>
        <v>39</v>
      </c>
    </row>
    <row r="1321" ht="15.95" customHeight="1" spans="1:7">
      <c r="A1321" s="7"/>
      <c r="B1321" s="7" t="s">
        <v>13</v>
      </c>
      <c r="C1321" s="9" t="s">
        <v>194</v>
      </c>
      <c r="D1321" s="7" t="str">
        <f t="shared" si="163"/>
        <v>武汉迈瑞科技有限公司</v>
      </c>
      <c r="E1321" s="7" t="s">
        <v>682</v>
      </c>
      <c r="F1321" s="7" t="s">
        <v>683</v>
      </c>
      <c r="G1321" s="8">
        <f t="shared" si="168"/>
        <v>39</v>
      </c>
    </row>
    <row r="1322" ht="15.95" customHeight="1" spans="1:7">
      <c r="A1322" s="7"/>
      <c r="B1322" s="7" t="s">
        <v>13</v>
      </c>
      <c r="C1322" s="9" t="s">
        <v>658</v>
      </c>
      <c r="D1322" s="7" t="str">
        <f t="shared" si="163"/>
        <v>武汉迈瑞科技有限公司</v>
      </c>
      <c r="E1322" s="7" t="str">
        <f t="shared" ref="E1322:F1333" si="171">E1321</f>
        <v>国械注准20143462298</v>
      </c>
      <c r="F1322" s="7" t="str">
        <f t="shared" si="171"/>
        <v>C0344051070200008921</v>
      </c>
      <c r="G1322" s="8">
        <f t="shared" si="168"/>
        <v>39</v>
      </c>
    </row>
    <row r="1323" ht="15.95" customHeight="1" spans="1:7">
      <c r="A1323" s="7"/>
      <c r="B1323" s="7" t="s">
        <v>13</v>
      </c>
      <c r="C1323" s="9" t="s">
        <v>662</v>
      </c>
      <c r="D1323" s="7" t="str">
        <f t="shared" si="163"/>
        <v>武汉迈瑞科技有限公司</v>
      </c>
      <c r="E1323" s="7" t="str">
        <f t="shared" si="171"/>
        <v>国械注准20143462298</v>
      </c>
      <c r="F1323" s="7" t="str">
        <f t="shared" si="171"/>
        <v>C0344051070200008921</v>
      </c>
      <c r="G1323" s="8">
        <f t="shared" si="168"/>
        <v>39</v>
      </c>
    </row>
    <row r="1324" ht="15.95" customHeight="1" spans="1:7">
      <c r="A1324" s="7"/>
      <c r="B1324" s="7" t="s">
        <v>13</v>
      </c>
      <c r="C1324" s="9" t="s">
        <v>593</v>
      </c>
      <c r="D1324" s="7" t="str">
        <f t="shared" si="163"/>
        <v>武汉迈瑞科技有限公司</v>
      </c>
      <c r="E1324" s="7" t="str">
        <f t="shared" si="171"/>
        <v>国械注准20143462298</v>
      </c>
      <c r="F1324" s="7" t="str">
        <f t="shared" si="171"/>
        <v>C0344051070200008921</v>
      </c>
      <c r="G1324" s="8">
        <f t="shared" si="168"/>
        <v>39</v>
      </c>
    </row>
    <row r="1325" ht="15.95" customHeight="1" spans="1:7">
      <c r="A1325" s="7"/>
      <c r="B1325" s="7" t="s">
        <v>13</v>
      </c>
      <c r="C1325" s="9" t="s">
        <v>369</v>
      </c>
      <c r="D1325" s="7" t="str">
        <f t="shared" si="163"/>
        <v>武汉迈瑞科技有限公司</v>
      </c>
      <c r="E1325" s="7" t="str">
        <f t="shared" si="171"/>
        <v>国械注准20143462298</v>
      </c>
      <c r="F1325" s="7" t="str">
        <f t="shared" si="171"/>
        <v>C0344051070200008921</v>
      </c>
      <c r="G1325" s="8">
        <f t="shared" si="168"/>
        <v>39</v>
      </c>
    </row>
    <row r="1326" ht="15.95" customHeight="1" spans="1:7">
      <c r="A1326" s="7"/>
      <c r="B1326" s="7" t="s">
        <v>13</v>
      </c>
      <c r="C1326" s="9" t="s">
        <v>594</v>
      </c>
      <c r="D1326" s="7" t="str">
        <f t="shared" si="163"/>
        <v>武汉迈瑞科技有限公司</v>
      </c>
      <c r="E1326" s="7" t="str">
        <f t="shared" si="171"/>
        <v>国械注准20143462298</v>
      </c>
      <c r="F1326" s="7" t="str">
        <f t="shared" si="171"/>
        <v>C0344051070200008921</v>
      </c>
      <c r="G1326" s="8">
        <f t="shared" si="168"/>
        <v>39</v>
      </c>
    </row>
    <row r="1327" ht="15.95" customHeight="1" spans="1:7">
      <c r="A1327" s="7"/>
      <c r="B1327" s="7" t="s">
        <v>13</v>
      </c>
      <c r="C1327" s="9" t="s">
        <v>663</v>
      </c>
      <c r="D1327" s="7" t="str">
        <f t="shared" ref="D1327:D1341" si="172">D1326</f>
        <v>武汉迈瑞科技有限公司</v>
      </c>
      <c r="E1327" s="7" t="str">
        <f t="shared" si="171"/>
        <v>国械注准20143462298</v>
      </c>
      <c r="F1327" s="7" t="str">
        <f t="shared" si="171"/>
        <v>C0344051070200008921</v>
      </c>
      <c r="G1327" s="8">
        <f t="shared" ref="G1327:G1341" si="173">G1326</f>
        <v>39</v>
      </c>
    </row>
    <row r="1328" ht="15.95" customHeight="1" spans="1:7">
      <c r="A1328" s="7"/>
      <c r="B1328" s="7" t="s">
        <v>13</v>
      </c>
      <c r="C1328" s="9" t="s">
        <v>664</v>
      </c>
      <c r="D1328" s="7" t="str">
        <f t="shared" si="172"/>
        <v>武汉迈瑞科技有限公司</v>
      </c>
      <c r="E1328" s="7" t="str">
        <f t="shared" si="171"/>
        <v>国械注准20143462298</v>
      </c>
      <c r="F1328" s="7" t="str">
        <f t="shared" si="171"/>
        <v>C0344051070200008921</v>
      </c>
      <c r="G1328" s="8">
        <f t="shared" si="173"/>
        <v>39</v>
      </c>
    </row>
    <row r="1329" ht="15.95" customHeight="1" spans="1:7">
      <c r="A1329" s="7"/>
      <c r="B1329" s="7" t="s">
        <v>13</v>
      </c>
      <c r="C1329" s="9" t="s">
        <v>665</v>
      </c>
      <c r="D1329" s="7" t="str">
        <f t="shared" si="172"/>
        <v>武汉迈瑞科技有限公司</v>
      </c>
      <c r="E1329" s="7" t="str">
        <f t="shared" si="171"/>
        <v>国械注准20143462298</v>
      </c>
      <c r="F1329" s="7" t="str">
        <f t="shared" si="171"/>
        <v>C0344051070200008921</v>
      </c>
      <c r="G1329" s="8">
        <f t="shared" si="173"/>
        <v>39</v>
      </c>
    </row>
    <row r="1330" ht="15.95" customHeight="1" spans="1:7">
      <c r="A1330" s="7"/>
      <c r="B1330" s="7" t="s">
        <v>13</v>
      </c>
      <c r="C1330" s="9" t="s">
        <v>666</v>
      </c>
      <c r="D1330" s="7" t="str">
        <f t="shared" si="172"/>
        <v>武汉迈瑞科技有限公司</v>
      </c>
      <c r="E1330" s="7" t="str">
        <f t="shared" si="171"/>
        <v>国械注准20143462298</v>
      </c>
      <c r="F1330" s="7" t="str">
        <f t="shared" si="171"/>
        <v>C0344051070200008921</v>
      </c>
      <c r="G1330" s="8">
        <f t="shared" si="173"/>
        <v>39</v>
      </c>
    </row>
    <row r="1331" ht="15.95" customHeight="1" spans="1:7">
      <c r="A1331" s="7"/>
      <c r="B1331" s="7" t="s">
        <v>13</v>
      </c>
      <c r="C1331" s="9" t="s">
        <v>170</v>
      </c>
      <c r="D1331" s="7" t="str">
        <f t="shared" si="172"/>
        <v>武汉迈瑞科技有限公司</v>
      </c>
      <c r="E1331" s="7" t="str">
        <f t="shared" si="171"/>
        <v>国械注准20143462298</v>
      </c>
      <c r="F1331" s="7" t="str">
        <f t="shared" si="171"/>
        <v>C0344051070200008921</v>
      </c>
      <c r="G1331" s="8">
        <f t="shared" si="173"/>
        <v>39</v>
      </c>
    </row>
    <row r="1332" ht="15.95" customHeight="1" spans="1:7">
      <c r="A1332" s="7"/>
      <c r="B1332" s="7" t="s">
        <v>13</v>
      </c>
      <c r="C1332" s="9" t="s">
        <v>667</v>
      </c>
      <c r="D1332" s="7" t="str">
        <f t="shared" si="172"/>
        <v>武汉迈瑞科技有限公司</v>
      </c>
      <c r="E1332" s="7" t="str">
        <f t="shared" si="171"/>
        <v>国械注准20143462298</v>
      </c>
      <c r="F1332" s="7" t="str">
        <f t="shared" si="171"/>
        <v>C0344051070200008921</v>
      </c>
      <c r="G1332" s="8">
        <f t="shared" si="173"/>
        <v>39</v>
      </c>
    </row>
    <row r="1333" ht="15.95" customHeight="1" spans="1:7">
      <c r="A1333" s="7"/>
      <c r="B1333" s="7" t="s">
        <v>13</v>
      </c>
      <c r="C1333" s="9" t="s">
        <v>173</v>
      </c>
      <c r="D1333" s="7" t="str">
        <f t="shared" si="172"/>
        <v>武汉迈瑞科技有限公司</v>
      </c>
      <c r="E1333" s="7" t="str">
        <f t="shared" si="171"/>
        <v>国械注准20143462298</v>
      </c>
      <c r="F1333" s="7" t="str">
        <f t="shared" si="171"/>
        <v>C0344051070200008921</v>
      </c>
      <c r="G1333" s="8">
        <f t="shared" si="173"/>
        <v>39</v>
      </c>
    </row>
    <row r="1334" ht="15.95" customHeight="1" spans="1:7">
      <c r="A1334" s="7"/>
      <c r="B1334" s="7" t="s">
        <v>13</v>
      </c>
      <c r="C1334" s="9" t="s">
        <v>664</v>
      </c>
      <c r="D1334" s="7" t="str">
        <f t="shared" si="172"/>
        <v>武汉迈瑞科技有限公司</v>
      </c>
      <c r="E1334" s="7" t="s">
        <v>684</v>
      </c>
      <c r="F1334" s="7" t="s">
        <v>678</v>
      </c>
      <c r="G1334" s="8">
        <f t="shared" si="173"/>
        <v>39</v>
      </c>
    </row>
    <row r="1335" ht="15.95" customHeight="1" spans="1:7">
      <c r="A1335" s="7"/>
      <c r="B1335" s="7" t="s">
        <v>13</v>
      </c>
      <c r="C1335" s="9" t="s">
        <v>666</v>
      </c>
      <c r="D1335" s="7" t="str">
        <f t="shared" si="172"/>
        <v>武汉迈瑞科技有限公司</v>
      </c>
      <c r="E1335" s="7" t="str">
        <f>E1334</f>
        <v>国械注准20213130239</v>
      </c>
      <c r="F1335" s="7" t="str">
        <f>F1334</f>
        <v>C0344021070200808921</v>
      </c>
      <c r="G1335" s="8">
        <f t="shared" si="173"/>
        <v>39</v>
      </c>
    </row>
    <row r="1336" ht="15.95" customHeight="1" spans="1:7">
      <c r="A1336" s="7"/>
      <c r="B1336" s="7" t="s">
        <v>13</v>
      </c>
      <c r="C1336" s="9" t="s">
        <v>664</v>
      </c>
      <c r="D1336" s="7" t="str">
        <f t="shared" si="172"/>
        <v>武汉迈瑞科技有限公司</v>
      </c>
      <c r="E1336" s="7" t="str">
        <f t="shared" ref="E1336:E1341" si="174">E1335</f>
        <v>国械注准20213130239</v>
      </c>
      <c r="F1336" s="7" t="s">
        <v>679</v>
      </c>
      <c r="G1336" s="8">
        <f t="shared" si="173"/>
        <v>39</v>
      </c>
    </row>
    <row r="1337" ht="15.95" customHeight="1" spans="1:7">
      <c r="A1337" s="7"/>
      <c r="B1337" s="7" t="s">
        <v>13</v>
      </c>
      <c r="C1337" s="9" t="s">
        <v>665</v>
      </c>
      <c r="D1337" s="7" t="str">
        <f t="shared" si="172"/>
        <v>武汉迈瑞科技有限公司</v>
      </c>
      <c r="E1337" s="7" t="str">
        <f t="shared" si="174"/>
        <v>国械注准20213130239</v>
      </c>
      <c r="F1337" s="7" t="str">
        <f>F1336</f>
        <v>C0344031070100108921</v>
      </c>
      <c r="G1337" s="8">
        <f t="shared" si="173"/>
        <v>39</v>
      </c>
    </row>
    <row r="1338" ht="15.95" customHeight="1" spans="1:7">
      <c r="A1338" s="7"/>
      <c r="B1338" s="7" t="s">
        <v>13</v>
      </c>
      <c r="C1338" s="9" t="s">
        <v>666</v>
      </c>
      <c r="D1338" s="7" t="str">
        <f t="shared" si="172"/>
        <v>武汉迈瑞科技有限公司</v>
      </c>
      <c r="E1338" s="7" t="str">
        <f t="shared" si="174"/>
        <v>国械注准20213130239</v>
      </c>
      <c r="F1338" s="7" t="str">
        <f>F1337</f>
        <v>C0344031070100108921</v>
      </c>
      <c r="G1338" s="8">
        <f t="shared" si="173"/>
        <v>39</v>
      </c>
    </row>
    <row r="1339" ht="15.95" customHeight="1" spans="1:7">
      <c r="A1339" s="7"/>
      <c r="B1339" s="7" t="s">
        <v>13</v>
      </c>
      <c r="C1339" s="9" t="s">
        <v>170</v>
      </c>
      <c r="D1339" s="7" t="str">
        <f t="shared" si="172"/>
        <v>武汉迈瑞科技有限公司</v>
      </c>
      <c r="E1339" s="7" t="str">
        <f t="shared" si="174"/>
        <v>国械注准20213130239</v>
      </c>
      <c r="F1339" s="7" t="str">
        <f>F1338</f>
        <v>C0344031070100108921</v>
      </c>
      <c r="G1339" s="8">
        <f t="shared" si="173"/>
        <v>39</v>
      </c>
    </row>
    <row r="1340" ht="15.95" customHeight="1" spans="1:7">
      <c r="A1340" s="7"/>
      <c r="B1340" s="7" t="s">
        <v>13</v>
      </c>
      <c r="C1340" s="9" t="s">
        <v>667</v>
      </c>
      <c r="D1340" s="7" t="str">
        <f t="shared" si="172"/>
        <v>武汉迈瑞科技有限公司</v>
      </c>
      <c r="E1340" s="7" t="str">
        <f t="shared" si="174"/>
        <v>国械注准20213130239</v>
      </c>
      <c r="F1340" s="7" t="str">
        <f>F1339</f>
        <v>C0344031070100108921</v>
      </c>
      <c r="G1340" s="8">
        <f t="shared" si="173"/>
        <v>39</v>
      </c>
    </row>
    <row r="1341" ht="15.95" customHeight="1" spans="1:7">
      <c r="A1341" s="7"/>
      <c r="B1341" s="7" t="s">
        <v>13</v>
      </c>
      <c r="C1341" s="9" t="s">
        <v>173</v>
      </c>
      <c r="D1341" s="7" t="str">
        <f t="shared" si="172"/>
        <v>武汉迈瑞科技有限公司</v>
      </c>
      <c r="E1341" s="7" t="str">
        <f t="shared" si="174"/>
        <v>国械注准20213130239</v>
      </c>
      <c r="F1341" s="7" t="str">
        <f>F1340</f>
        <v>C0344031070100108921</v>
      </c>
      <c r="G1341" s="8">
        <f t="shared" si="173"/>
        <v>39</v>
      </c>
    </row>
    <row r="1342" spans="1:7">
      <c r="A1342" s="7">
        <f>MAX($A$3:A1341)+1</f>
        <v>31</v>
      </c>
      <c r="B1342" s="7" t="s">
        <v>685</v>
      </c>
      <c r="C1342" s="9" t="s">
        <v>686</v>
      </c>
      <c r="D1342" s="7" t="s">
        <v>10</v>
      </c>
      <c r="E1342" s="7" t="s">
        <v>27</v>
      </c>
      <c r="F1342" s="7" t="s">
        <v>26</v>
      </c>
      <c r="G1342" s="7">
        <v>454</v>
      </c>
    </row>
    <row r="1343" spans="1:7">
      <c r="A1343" s="7"/>
      <c r="B1343" s="7" t="s">
        <v>687</v>
      </c>
      <c r="C1343" s="9" t="s">
        <v>688</v>
      </c>
      <c r="D1343" s="7" t="str">
        <f t="shared" ref="D1343:F1358" si="175">D1342</f>
        <v>北京爱康宜诚医疗器材有限公司</v>
      </c>
      <c r="E1343" s="7" t="str">
        <f t="shared" si="175"/>
        <v>国械注准20153130214</v>
      </c>
      <c r="F1343" s="7" t="str">
        <f t="shared" si="175"/>
        <v>C0344021070200808023</v>
      </c>
      <c r="G1343" s="7">
        <f t="shared" ref="G1343:G1374" si="176">G1342</f>
        <v>454</v>
      </c>
    </row>
    <row r="1344" spans="1:7">
      <c r="A1344" s="7"/>
      <c r="B1344" s="7" t="s">
        <v>687</v>
      </c>
      <c r="C1344" s="9" t="s">
        <v>689</v>
      </c>
      <c r="D1344" s="7" t="str">
        <f t="shared" si="175"/>
        <v>北京爱康宜诚医疗器材有限公司</v>
      </c>
      <c r="E1344" s="7" t="str">
        <f t="shared" si="175"/>
        <v>国械注准20153130214</v>
      </c>
      <c r="F1344" s="7" t="str">
        <f t="shared" si="175"/>
        <v>C0344021070200808023</v>
      </c>
      <c r="G1344" s="7">
        <f t="shared" si="176"/>
        <v>454</v>
      </c>
    </row>
    <row r="1345" spans="1:7">
      <c r="A1345" s="7"/>
      <c r="B1345" s="7" t="s">
        <v>687</v>
      </c>
      <c r="C1345" s="9" t="s">
        <v>690</v>
      </c>
      <c r="D1345" s="7" t="str">
        <f t="shared" si="175"/>
        <v>北京爱康宜诚医疗器材有限公司</v>
      </c>
      <c r="E1345" s="7" t="str">
        <f t="shared" si="175"/>
        <v>国械注准20153130214</v>
      </c>
      <c r="F1345" s="7" t="str">
        <f t="shared" si="175"/>
        <v>C0344021070200808023</v>
      </c>
      <c r="G1345" s="7">
        <f t="shared" si="176"/>
        <v>454</v>
      </c>
    </row>
    <row r="1346" spans="1:7">
      <c r="A1346" s="7"/>
      <c r="B1346" s="7" t="s">
        <v>687</v>
      </c>
      <c r="C1346" s="9" t="s">
        <v>691</v>
      </c>
      <c r="D1346" s="7" t="str">
        <f t="shared" si="175"/>
        <v>北京爱康宜诚医疗器材有限公司</v>
      </c>
      <c r="E1346" s="7" t="str">
        <f t="shared" si="175"/>
        <v>国械注准20153130214</v>
      </c>
      <c r="F1346" s="7" t="str">
        <f t="shared" si="175"/>
        <v>C0344021070200808023</v>
      </c>
      <c r="G1346" s="7">
        <f t="shared" si="176"/>
        <v>454</v>
      </c>
    </row>
    <row r="1347" spans="1:7">
      <c r="A1347" s="7"/>
      <c r="B1347" s="7" t="s">
        <v>687</v>
      </c>
      <c r="C1347" s="9" t="s">
        <v>692</v>
      </c>
      <c r="D1347" s="7" t="str">
        <f t="shared" si="175"/>
        <v>北京爱康宜诚医疗器材有限公司</v>
      </c>
      <c r="E1347" s="7" t="s">
        <v>693</v>
      </c>
      <c r="F1347" s="7" t="s">
        <v>694</v>
      </c>
      <c r="G1347" s="7">
        <f t="shared" si="176"/>
        <v>454</v>
      </c>
    </row>
    <row r="1348" spans="1:7">
      <c r="A1348" s="7"/>
      <c r="B1348" s="7" t="s">
        <v>687</v>
      </c>
      <c r="C1348" s="9" t="s">
        <v>695</v>
      </c>
      <c r="D1348" s="7" t="str">
        <f t="shared" si="175"/>
        <v>北京爱康宜诚医疗器材有限公司</v>
      </c>
      <c r="E1348" s="7" t="str">
        <f>E1347</f>
        <v>国械注准20153131286</v>
      </c>
      <c r="F1348" s="7" t="str">
        <f>F1347</f>
        <v>C0344021070101108023</v>
      </c>
      <c r="G1348" s="7">
        <f t="shared" si="176"/>
        <v>454</v>
      </c>
    </row>
    <row r="1349" spans="1:7">
      <c r="A1349" s="7"/>
      <c r="B1349" s="7" t="s">
        <v>687</v>
      </c>
      <c r="C1349" s="9" t="s">
        <v>696</v>
      </c>
      <c r="D1349" s="7" t="str">
        <f t="shared" si="175"/>
        <v>北京爱康宜诚医疗器材有限公司</v>
      </c>
      <c r="E1349" s="7" t="s">
        <v>29</v>
      </c>
      <c r="F1349" s="7" t="s">
        <v>697</v>
      </c>
      <c r="G1349" s="7">
        <f t="shared" si="176"/>
        <v>454</v>
      </c>
    </row>
    <row r="1350" spans="1:7">
      <c r="A1350" s="7"/>
      <c r="B1350" s="7" t="s">
        <v>687</v>
      </c>
      <c r="C1350" s="9" t="s">
        <v>689</v>
      </c>
      <c r="D1350" s="7" t="str">
        <f t="shared" si="175"/>
        <v>北京爱康宜诚医疗器材有限公司</v>
      </c>
      <c r="E1350" s="7" t="str">
        <f t="shared" si="175"/>
        <v>国械注准20153131311</v>
      </c>
      <c r="F1350" s="7" t="str">
        <f t="shared" si="175"/>
        <v>C0344031070101308023</v>
      </c>
      <c r="G1350" s="7">
        <f t="shared" si="176"/>
        <v>454</v>
      </c>
    </row>
    <row r="1351" spans="1:7">
      <c r="A1351" s="7"/>
      <c r="B1351" s="7" t="s">
        <v>687</v>
      </c>
      <c r="C1351" s="9" t="s">
        <v>698</v>
      </c>
      <c r="D1351" s="7" t="str">
        <f t="shared" si="175"/>
        <v>北京爱康宜诚医疗器材有限公司</v>
      </c>
      <c r="E1351" s="7" t="str">
        <f t="shared" si="175"/>
        <v>国械注准20153131311</v>
      </c>
      <c r="F1351" s="7" t="str">
        <f t="shared" si="175"/>
        <v>C0344031070101308023</v>
      </c>
      <c r="G1351" s="7">
        <f t="shared" si="176"/>
        <v>454</v>
      </c>
    </row>
    <row r="1352" spans="1:7">
      <c r="A1352" s="7"/>
      <c r="B1352" s="7" t="s">
        <v>687</v>
      </c>
      <c r="C1352" s="9" t="s">
        <v>692</v>
      </c>
      <c r="D1352" s="7" t="str">
        <f t="shared" si="175"/>
        <v>北京爱康宜诚医疗器材有限公司</v>
      </c>
      <c r="E1352" s="7" t="str">
        <f t="shared" si="175"/>
        <v>国械注准20153131311</v>
      </c>
      <c r="F1352" s="7" t="str">
        <f t="shared" si="175"/>
        <v>C0344031070101308023</v>
      </c>
      <c r="G1352" s="7">
        <f t="shared" si="176"/>
        <v>454</v>
      </c>
    </row>
    <row r="1353" spans="1:7">
      <c r="A1353" s="7"/>
      <c r="B1353" s="7" t="s">
        <v>687</v>
      </c>
      <c r="C1353" s="9" t="s">
        <v>690</v>
      </c>
      <c r="D1353" s="7" t="str">
        <f t="shared" si="175"/>
        <v>北京爱康宜诚医疗器材有限公司</v>
      </c>
      <c r="E1353" s="7" t="str">
        <f t="shared" si="175"/>
        <v>国械注准20153131311</v>
      </c>
      <c r="F1353" s="7" t="str">
        <f t="shared" si="175"/>
        <v>C0344031070101308023</v>
      </c>
      <c r="G1353" s="7">
        <f t="shared" si="176"/>
        <v>454</v>
      </c>
    </row>
    <row r="1354" spans="1:7">
      <c r="A1354" s="7"/>
      <c r="B1354" s="7" t="s">
        <v>687</v>
      </c>
      <c r="C1354" s="9" t="s">
        <v>696</v>
      </c>
      <c r="D1354" s="7" t="str">
        <f t="shared" si="175"/>
        <v>北京爱康宜诚医疗器材有限公司</v>
      </c>
      <c r="E1354" s="7" t="s">
        <v>699</v>
      </c>
      <c r="F1354" s="7" t="s">
        <v>39</v>
      </c>
      <c r="G1354" s="7">
        <f t="shared" si="176"/>
        <v>454</v>
      </c>
    </row>
    <row r="1355" spans="1:7">
      <c r="A1355" s="7"/>
      <c r="B1355" s="7" t="s">
        <v>687</v>
      </c>
      <c r="C1355" s="9" t="s">
        <v>698</v>
      </c>
      <c r="D1355" s="7" t="str">
        <f t="shared" si="175"/>
        <v>北京爱康宜诚医疗器材有限公司</v>
      </c>
      <c r="E1355" s="7" t="str">
        <f t="shared" si="175"/>
        <v>国械注准20153131312</v>
      </c>
      <c r="F1355" s="7" t="str">
        <f t="shared" si="175"/>
        <v>C0344021070201008023</v>
      </c>
      <c r="G1355" s="7">
        <f t="shared" si="176"/>
        <v>454</v>
      </c>
    </row>
    <row r="1356" spans="1:7">
      <c r="A1356" s="7"/>
      <c r="B1356" s="7" t="s">
        <v>687</v>
      </c>
      <c r="C1356" s="9" t="s">
        <v>700</v>
      </c>
      <c r="D1356" s="7" t="str">
        <f t="shared" si="175"/>
        <v>北京爱康宜诚医疗器材有限公司</v>
      </c>
      <c r="E1356" s="7" t="str">
        <f t="shared" si="175"/>
        <v>国械注准20153131312</v>
      </c>
      <c r="F1356" s="7" t="str">
        <f t="shared" si="175"/>
        <v>C0344021070201008023</v>
      </c>
      <c r="G1356" s="7">
        <f t="shared" si="176"/>
        <v>454</v>
      </c>
    </row>
    <row r="1357" spans="1:7">
      <c r="A1357" s="7"/>
      <c r="B1357" s="7" t="s">
        <v>687</v>
      </c>
      <c r="C1357" s="9" t="s">
        <v>701</v>
      </c>
      <c r="D1357" s="7" t="str">
        <f t="shared" si="175"/>
        <v>北京爱康宜诚医疗器材有限公司</v>
      </c>
      <c r="E1357" s="7" t="str">
        <f t="shared" si="175"/>
        <v>国械注准20153131312</v>
      </c>
      <c r="F1357" s="7" t="str">
        <f t="shared" si="175"/>
        <v>C0344021070201008023</v>
      </c>
      <c r="G1357" s="7">
        <f t="shared" si="176"/>
        <v>454</v>
      </c>
    </row>
    <row r="1358" spans="1:7">
      <c r="A1358" s="7"/>
      <c r="B1358" s="7" t="s">
        <v>687</v>
      </c>
      <c r="C1358" s="9" t="s">
        <v>686</v>
      </c>
      <c r="D1358" s="7" t="str">
        <f t="shared" si="175"/>
        <v>北京爱康宜诚医疗器材有限公司</v>
      </c>
      <c r="E1358" s="7" t="s">
        <v>702</v>
      </c>
      <c r="F1358" s="7" t="s">
        <v>703</v>
      </c>
      <c r="G1358" s="7">
        <f t="shared" si="176"/>
        <v>454</v>
      </c>
    </row>
    <row r="1359" spans="1:7">
      <c r="A1359" s="7"/>
      <c r="B1359" s="7" t="s">
        <v>687</v>
      </c>
      <c r="C1359" s="9" t="s">
        <v>688</v>
      </c>
      <c r="D1359" s="7" t="str">
        <f t="shared" ref="D1359:F1374" si="177">D1358</f>
        <v>北京爱康宜诚医疗器材有限公司</v>
      </c>
      <c r="E1359" s="7" t="str">
        <f t="shared" si="177"/>
        <v>国械注准20153131313</v>
      </c>
      <c r="F1359" s="7" t="str">
        <f t="shared" si="177"/>
        <v>C0344051070500008023</v>
      </c>
      <c r="G1359" s="7">
        <f t="shared" si="176"/>
        <v>454</v>
      </c>
    </row>
    <row r="1360" spans="1:7">
      <c r="A1360" s="7"/>
      <c r="B1360" s="7" t="s">
        <v>687</v>
      </c>
      <c r="C1360" s="9" t="s">
        <v>696</v>
      </c>
      <c r="D1360" s="7" t="str">
        <f t="shared" si="177"/>
        <v>北京爱康宜诚医疗器材有限公司</v>
      </c>
      <c r="E1360" s="7" t="str">
        <f t="shared" si="177"/>
        <v>国械注准20153131313</v>
      </c>
      <c r="F1360" s="7" t="str">
        <f t="shared" si="177"/>
        <v>C0344051070500008023</v>
      </c>
      <c r="G1360" s="7">
        <f t="shared" si="176"/>
        <v>454</v>
      </c>
    </row>
    <row r="1361" spans="1:7">
      <c r="A1361" s="7"/>
      <c r="B1361" s="7" t="s">
        <v>687</v>
      </c>
      <c r="C1361" s="9" t="s">
        <v>689</v>
      </c>
      <c r="D1361" s="7" t="str">
        <f t="shared" si="177"/>
        <v>北京爱康宜诚医疗器材有限公司</v>
      </c>
      <c r="E1361" s="7" t="str">
        <f t="shared" si="177"/>
        <v>国械注准20153131313</v>
      </c>
      <c r="F1361" s="7" t="str">
        <f t="shared" si="177"/>
        <v>C0344051070500008023</v>
      </c>
      <c r="G1361" s="7">
        <f t="shared" si="176"/>
        <v>454</v>
      </c>
    </row>
    <row r="1362" spans="1:7">
      <c r="A1362" s="7"/>
      <c r="B1362" s="7" t="s">
        <v>687</v>
      </c>
      <c r="C1362" s="9" t="s">
        <v>698</v>
      </c>
      <c r="D1362" s="7" t="str">
        <f t="shared" si="177"/>
        <v>北京爱康宜诚医疗器材有限公司</v>
      </c>
      <c r="E1362" s="7" t="str">
        <f t="shared" si="177"/>
        <v>国械注准20153131313</v>
      </c>
      <c r="F1362" s="7" t="str">
        <f t="shared" si="177"/>
        <v>C0344051070500008023</v>
      </c>
      <c r="G1362" s="7">
        <f t="shared" si="176"/>
        <v>454</v>
      </c>
    </row>
    <row r="1363" spans="1:7">
      <c r="A1363" s="7"/>
      <c r="B1363" s="7" t="s">
        <v>687</v>
      </c>
      <c r="C1363" s="9" t="s">
        <v>692</v>
      </c>
      <c r="D1363" s="7" t="str">
        <f t="shared" si="177"/>
        <v>北京爱康宜诚医疗器材有限公司</v>
      </c>
      <c r="E1363" s="7" t="str">
        <f t="shared" si="177"/>
        <v>国械注准20153131313</v>
      </c>
      <c r="F1363" s="7" t="str">
        <f t="shared" si="177"/>
        <v>C0344051070500008023</v>
      </c>
      <c r="G1363" s="7">
        <f t="shared" si="176"/>
        <v>454</v>
      </c>
    </row>
    <row r="1364" spans="1:7">
      <c r="A1364" s="7"/>
      <c r="B1364" s="7" t="s">
        <v>687</v>
      </c>
      <c r="C1364" s="9" t="s">
        <v>690</v>
      </c>
      <c r="D1364" s="7" t="str">
        <f t="shared" si="177"/>
        <v>北京爱康宜诚医疗器材有限公司</v>
      </c>
      <c r="E1364" s="7" t="str">
        <f t="shared" si="177"/>
        <v>国械注准20153131313</v>
      </c>
      <c r="F1364" s="7" t="str">
        <f t="shared" si="177"/>
        <v>C0344051070500008023</v>
      </c>
      <c r="G1364" s="7">
        <f t="shared" si="176"/>
        <v>454</v>
      </c>
    </row>
    <row r="1365" spans="1:7">
      <c r="A1365" s="7"/>
      <c r="B1365" s="7" t="s">
        <v>687</v>
      </c>
      <c r="C1365" s="9" t="s">
        <v>700</v>
      </c>
      <c r="D1365" s="7" t="str">
        <f t="shared" si="177"/>
        <v>北京爱康宜诚医疗器材有限公司</v>
      </c>
      <c r="E1365" s="7" t="str">
        <f t="shared" si="177"/>
        <v>国械注准20153131313</v>
      </c>
      <c r="F1365" s="7" t="str">
        <f t="shared" si="177"/>
        <v>C0344051070500008023</v>
      </c>
      <c r="G1365" s="7">
        <f t="shared" si="176"/>
        <v>454</v>
      </c>
    </row>
    <row r="1366" spans="1:7">
      <c r="A1366" s="7"/>
      <c r="B1366" s="7" t="s">
        <v>687</v>
      </c>
      <c r="C1366" s="9" t="s">
        <v>691</v>
      </c>
      <c r="D1366" s="7" t="str">
        <f t="shared" si="177"/>
        <v>北京爱康宜诚医疗器材有限公司</v>
      </c>
      <c r="E1366" s="7" t="str">
        <f t="shared" si="177"/>
        <v>国械注准20153131313</v>
      </c>
      <c r="F1366" s="7" t="str">
        <f t="shared" si="177"/>
        <v>C0344051070500008023</v>
      </c>
      <c r="G1366" s="7">
        <f t="shared" si="176"/>
        <v>454</v>
      </c>
    </row>
    <row r="1367" spans="1:7">
      <c r="A1367" s="7"/>
      <c r="B1367" s="7" t="s">
        <v>687</v>
      </c>
      <c r="C1367" s="9" t="s">
        <v>701</v>
      </c>
      <c r="D1367" s="7" t="str">
        <f t="shared" si="177"/>
        <v>北京爱康宜诚医疗器材有限公司</v>
      </c>
      <c r="E1367" s="7" t="str">
        <f t="shared" si="177"/>
        <v>国械注准20153131313</v>
      </c>
      <c r="F1367" s="7" t="str">
        <f t="shared" si="177"/>
        <v>C0344051070500008023</v>
      </c>
      <c r="G1367" s="7">
        <f t="shared" si="176"/>
        <v>454</v>
      </c>
    </row>
    <row r="1368" spans="1:7">
      <c r="A1368" s="7"/>
      <c r="B1368" s="7" t="s">
        <v>687</v>
      </c>
      <c r="C1368" s="9" t="s">
        <v>695</v>
      </c>
      <c r="D1368" s="7" t="str">
        <f t="shared" si="177"/>
        <v>北京爱康宜诚医疗器材有限公司</v>
      </c>
      <c r="E1368" s="7" t="str">
        <f t="shared" si="177"/>
        <v>国械注准20153131313</v>
      </c>
      <c r="F1368" s="7" t="str">
        <f t="shared" si="177"/>
        <v>C0344051070500008023</v>
      </c>
      <c r="G1368" s="7">
        <f t="shared" si="176"/>
        <v>454</v>
      </c>
    </row>
    <row r="1369" spans="1:7">
      <c r="A1369" s="7"/>
      <c r="B1369" s="7" t="s">
        <v>687</v>
      </c>
      <c r="C1369" s="9" t="s">
        <v>686</v>
      </c>
      <c r="D1369" s="7" t="str">
        <f t="shared" si="177"/>
        <v>北京爱康宜诚医疗器材有限公司</v>
      </c>
      <c r="E1369" s="7" t="s">
        <v>704</v>
      </c>
      <c r="F1369" s="7" t="s">
        <v>705</v>
      </c>
      <c r="G1369" s="7">
        <f t="shared" si="176"/>
        <v>454</v>
      </c>
    </row>
    <row r="1370" spans="1:7">
      <c r="A1370" s="7"/>
      <c r="B1370" s="7" t="s">
        <v>687</v>
      </c>
      <c r="C1370" s="9" t="s">
        <v>688</v>
      </c>
      <c r="D1370" s="7" t="str">
        <f t="shared" si="177"/>
        <v>北京爱康宜诚医疗器材有限公司</v>
      </c>
      <c r="E1370" s="7" t="str">
        <f t="shared" si="177"/>
        <v>国械注准20183130314</v>
      </c>
      <c r="F1370" s="7" t="str">
        <f t="shared" si="177"/>
        <v>C0344061070600108023</v>
      </c>
      <c r="G1370" s="7">
        <f t="shared" si="176"/>
        <v>454</v>
      </c>
    </row>
    <row r="1371" spans="1:7">
      <c r="A1371" s="7"/>
      <c r="B1371" s="7" t="s">
        <v>687</v>
      </c>
      <c r="C1371" s="9" t="s">
        <v>696</v>
      </c>
      <c r="D1371" s="7" t="str">
        <f t="shared" si="177"/>
        <v>北京爱康宜诚医疗器材有限公司</v>
      </c>
      <c r="E1371" s="7" t="str">
        <f t="shared" si="177"/>
        <v>国械注准20183130314</v>
      </c>
      <c r="F1371" s="7" t="str">
        <f t="shared" si="177"/>
        <v>C0344061070600108023</v>
      </c>
      <c r="G1371" s="7">
        <f t="shared" si="176"/>
        <v>454</v>
      </c>
    </row>
    <row r="1372" spans="1:7">
      <c r="A1372" s="7"/>
      <c r="B1372" s="7" t="s">
        <v>687</v>
      </c>
      <c r="C1372" s="9" t="s">
        <v>689</v>
      </c>
      <c r="D1372" s="7" t="str">
        <f t="shared" si="177"/>
        <v>北京爱康宜诚医疗器材有限公司</v>
      </c>
      <c r="E1372" s="7" t="str">
        <f t="shared" si="177"/>
        <v>国械注准20183130314</v>
      </c>
      <c r="F1372" s="7" t="str">
        <f t="shared" si="177"/>
        <v>C0344061070600108023</v>
      </c>
      <c r="G1372" s="7">
        <f t="shared" si="176"/>
        <v>454</v>
      </c>
    </row>
    <row r="1373" spans="1:7">
      <c r="A1373" s="7"/>
      <c r="B1373" s="7" t="s">
        <v>687</v>
      </c>
      <c r="C1373" s="9" t="s">
        <v>698</v>
      </c>
      <c r="D1373" s="7" t="str">
        <f t="shared" si="177"/>
        <v>北京爱康宜诚医疗器材有限公司</v>
      </c>
      <c r="E1373" s="7" t="str">
        <f t="shared" si="177"/>
        <v>国械注准20183130314</v>
      </c>
      <c r="F1373" s="7" t="str">
        <f t="shared" si="177"/>
        <v>C0344061070600108023</v>
      </c>
      <c r="G1373" s="7">
        <f t="shared" si="176"/>
        <v>454</v>
      </c>
    </row>
    <row r="1374" spans="1:7">
      <c r="A1374" s="7"/>
      <c r="B1374" s="7" t="s">
        <v>687</v>
      </c>
      <c r="C1374" s="9" t="s">
        <v>692</v>
      </c>
      <c r="D1374" s="7" t="str">
        <f t="shared" si="177"/>
        <v>北京爱康宜诚医疗器材有限公司</v>
      </c>
      <c r="E1374" s="7" t="str">
        <f t="shared" si="177"/>
        <v>国械注准20183130314</v>
      </c>
      <c r="F1374" s="7" t="str">
        <f t="shared" si="177"/>
        <v>C0344061070600108023</v>
      </c>
      <c r="G1374" s="7">
        <f t="shared" si="176"/>
        <v>454</v>
      </c>
    </row>
    <row r="1375" spans="1:7">
      <c r="A1375" s="7"/>
      <c r="B1375" s="7" t="s">
        <v>687</v>
      </c>
      <c r="C1375" s="9" t="s">
        <v>690</v>
      </c>
      <c r="D1375" s="7" t="str">
        <f t="shared" ref="D1375:F1390" si="178">D1374</f>
        <v>北京爱康宜诚医疗器材有限公司</v>
      </c>
      <c r="E1375" s="7" t="str">
        <f t="shared" si="178"/>
        <v>国械注准20183130314</v>
      </c>
      <c r="F1375" s="7" t="str">
        <f t="shared" si="178"/>
        <v>C0344061070600108023</v>
      </c>
      <c r="G1375" s="7">
        <f t="shared" ref="G1375:G1396" si="179">G1374</f>
        <v>454</v>
      </c>
    </row>
    <row r="1376" spans="1:7">
      <c r="A1376" s="7"/>
      <c r="B1376" s="7" t="s">
        <v>687</v>
      </c>
      <c r="C1376" s="9" t="s">
        <v>700</v>
      </c>
      <c r="D1376" s="7" t="str">
        <f t="shared" si="178"/>
        <v>北京爱康宜诚医疗器材有限公司</v>
      </c>
      <c r="E1376" s="7" t="str">
        <f t="shared" si="178"/>
        <v>国械注准20183130314</v>
      </c>
      <c r="F1376" s="7" t="str">
        <f t="shared" si="178"/>
        <v>C0344061070600108023</v>
      </c>
      <c r="G1376" s="7">
        <f t="shared" si="179"/>
        <v>454</v>
      </c>
    </row>
    <row r="1377" spans="1:7">
      <c r="A1377" s="7"/>
      <c r="B1377" s="7" t="s">
        <v>687</v>
      </c>
      <c r="C1377" s="9" t="s">
        <v>691</v>
      </c>
      <c r="D1377" s="7" t="str">
        <f t="shared" si="178"/>
        <v>北京爱康宜诚医疗器材有限公司</v>
      </c>
      <c r="E1377" s="7" t="str">
        <f t="shared" si="178"/>
        <v>国械注准20183130314</v>
      </c>
      <c r="F1377" s="7" t="str">
        <f t="shared" si="178"/>
        <v>C0344061070600108023</v>
      </c>
      <c r="G1377" s="7">
        <f t="shared" si="179"/>
        <v>454</v>
      </c>
    </row>
    <row r="1378" spans="1:7">
      <c r="A1378" s="7"/>
      <c r="B1378" s="7" t="s">
        <v>687</v>
      </c>
      <c r="C1378" s="9" t="s">
        <v>701</v>
      </c>
      <c r="D1378" s="7" t="str">
        <f t="shared" si="178"/>
        <v>北京爱康宜诚医疗器材有限公司</v>
      </c>
      <c r="E1378" s="7" t="str">
        <f t="shared" si="178"/>
        <v>国械注准20183130314</v>
      </c>
      <c r="F1378" s="7" t="str">
        <f t="shared" si="178"/>
        <v>C0344061070600108023</v>
      </c>
      <c r="G1378" s="7">
        <f t="shared" si="179"/>
        <v>454</v>
      </c>
    </row>
    <row r="1379" spans="1:7">
      <c r="A1379" s="7"/>
      <c r="B1379" s="7" t="s">
        <v>687</v>
      </c>
      <c r="C1379" s="9" t="s">
        <v>695</v>
      </c>
      <c r="D1379" s="7" t="str">
        <f t="shared" si="178"/>
        <v>北京爱康宜诚医疗器材有限公司</v>
      </c>
      <c r="E1379" s="7" t="str">
        <f t="shared" si="178"/>
        <v>国械注准20183130314</v>
      </c>
      <c r="F1379" s="7" t="str">
        <f t="shared" si="178"/>
        <v>C0344061070600108023</v>
      </c>
      <c r="G1379" s="7">
        <f t="shared" si="179"/>
        <v>454</v>
      </c>
    </row>
    <row r="1380" spans="1:7">
      <c r="A1380" s="7"/>
      <c r="B1380" s="7" t="s">
        <v>687</v>
      </c>
      <c r="C1380" s="9" t="s">
        <v>686</v>
      </c>
      <c r="D1380" s="7" t="str">
        <f t="shared" si="178"/>
        <v>北京爱康宜诚医疗器材有限公司</v>
      </c>
      <c r="E1380" s="7" t="s">
        <v>31</v>
      </c>
      <c r="F1380" s="7" t="s">
        <v>32</v>
      </c>
      <c r="G1380" s="7">
        <f t="shared" si="179"/>
        <v>454</v>
      </c>
    </row>
    <row r="1381" spans="1:7">
      <c r="A1381" s="7"/>
      <c r="B1381" s="7" t="s">
        <v>687</v>
      </c>
      <c r="C1381" s="9" t="s">
        <v>688</v>
      </c>
      <c r="D1381" s="7" t="str">
        <f t="shared" si="178"/>
        <v>北京爱康宜诚医疗器材有限公司</v>
      </c>
      <c r="E1381" s="7" t="str">
        <f t="shared" si="178"/>
        <v>国械注准20193131934</v>
      </c>
      <c r="F1381" s="7" t="str">
        <f t="shared" si="178"/>
        <v>C0340051080100008023</v>
      </c>
      <c r="G1381" s="7">
        <f t="shared" si="179"/>
        <v>454</v>
      </c>
    </row>
    <row r="1382" spans="1:7">
      <c r="A1382" s="7"/>
      <c r="B1382" s="7" t="s">
        <v>687</v>
      </c>
      <c r="C1382" s="9" t="s">
        <v>696</v>
      </c>
      <c r="D1382" s="7" t="str">
        <f t="shared" si="178"/>
        <v>北京爱康宜诚医疗器材有限公司</v>
      </c>
      <c r="E1382" s="7" t="str">
        <f t="shared" si="178"/>
        <v>国械注准20193131934</v>
      </c>
      <c r="F1382" s="7" t="str">
        <f t="shared" si="178"/>
        <v>C0340051080100008023</v>
      </c>
      <c r="G1382" s="7">
        <f t="shared" si="179"/>
        <v>454</v>
      </c>
    </row>
    <row r="1383" spans="1:7">
      <c r="A1383" s="7"/>
      <c r="B1383" s="7" t="s">
        <v>687</v>
      </c>
      <c r="C1383" s="9" t="s">
        <v>689</v>
      </c>
      <c r="D1383" s="7" t="str">
        <f t="shared" si="178"/>
        <v>北京爱康宜诚医疗器材有限公司</v>
      </c>
      <c r="E1383" s="7" t="str">
        <f t="shared" si="178"/>
        <v>国械注准20193131934</v>
      </c>
      <c r="F1383" s="7" t="str">
        <f t="shared" si="178"/>
        <v>C0340051080100008023</v>
      </c>
      <c r="G1383" s="7">
        <f t="shared" si="179"/>
        <v>454</v>
      </c>
    </row>
    <row r="1384" spans="1:7">
      <c r="A1384" s="7"/>
      <c r="B1384" s="7" t="s">
        <v>687</v>
      </c>
      <c r="C1384" s="9" t="s">
        <v>698</v>
      </c>
      <c r="D1384" s="7" t="str">
        <f t="shared" si="178"/>
        <v>北京爱康宜诚医疗器材有限公司</v>
      </c>
      <c r="E1384" s="7" t="str">
        <f t="shared" si="178"/>
        <v>国械注准20193131934</v>
      </c>
      <c r="F1384" s="7" t="str">
        <f t="shared" si="178"/>
        <v>C0340051080100008023</v>
      </c>
      <c r="G1384" s="7">
        <f t="shared" si="179"/>
        <v>454</v>
      </c>
    </row>
    <row r="1385" spans="1:7">
      <c r="A1385" s="7"/>
      <c r="B1385" s="7" t="s">
        <v>687</v>
      </c>
      <c r="C1385" s="9" t="s">
        <v>692</v>
      </c>
      <c r="D1385" s="7" t="str">
        <f t="shared" si="178"/>
        <v>北京爱康宜诚医疗器材有限公司</v>
      </c>
      <c r="E1385" s="7" t="str">
        <f t="shared" si="178"/>
        <v>国械注准20193131934</v>
      </c>
      <c r="F1385" s="7" t="str">
        <f t="shared" si="178"/>
        <v>C0340051080100008023</v>
      </c>
      <c r="G1385" s="7">
        <f t="shared" si="179"/>
        <v>454</v>
      </c>
    </row>
    <row r="1386" spans="1:7">
      <c r="A1386" s="7"/>
      <c r="B1386" s="7" t="s">
        <v>687</v>
      </c>
      <c r="C1386" s="9" t="s">
        <v>690</v>
      </c>
      <c r="D1386" s="7" t="str">
        <f t="shared" si="178"/>
        <v>北京爱康宜诚医疗器材有限公司</v>
      </c>
      <c r="E1386" s="7" t="str">
        <f t="shared" si="178"/>
        <v>国械注准20193131934</v>
      </c>
      <c r="F1386" s="7" t="str">
        <f t="shared" si="178"/>
        <v>C0340051080100008023</v>
      </c>
      <c r="G1386" s="7">
        <f t="shared" si="179"/>
        <v>454</v>
      </c>
    </row>
    <row r="1387" spans="1:7">
      <c r="A1387" s="7"/>
      <c r="B1387" s="7" t="s">
        <v>687</v>
      </c>
      <c r="C1387" s="9" t="s">
        <v>700</v>
      </c>
      <c r="D1387" s="7" t="str">
        <f t="shared" si="178"/>
        <v>北京爱康宜诚医疗器材有限公司</v>
      </c>
      <c r="E1387" s="7" t="str">
        <f t="shared" si="178"/>
        <v>国械注准20193131934</v>
      </c>
      <c r="F1387" s="7" t="str">
        <f t="shared" si="178"/>
        <v>C0340051080100008023</v>
      </c>
      <c r="G1387" s="7">
        <f t="shared" si="179"/>
        <v>454</v>
      </c>
    </row>
    <row r="1388" spans="1:7">
      <c r="A1388" s="7"/>
      <c r="B1388" s="7" t="s">
        <v>687</v>
      </c>
      <c r="C1388" s="9" t="s">
        <v>691</v>
      </c>
      <c r="D1388" s="7" t="str">
        <f t="shared" si="178"/>
        <v>北京爱康宜诚医疗器材有限公司</v>
      </c>
      <c r="E1388" s="7" t="str">
        <f t="shared" si="178"/>
        <v>国械注准20193131934</v>
      </c>
      <c r="F1388" s="7" t="str">
        <f t="shared" si="178"/>
        <v>C0340051080100008023</v>
      </c>
      <c r="G1388" s="7">
        <f t="shared" si="179"/>
        <v>454</v>
      </c>
    </row>
    <row r="1389" spans="1:7">
      <c r="A1389" s="7"/>
      <c r="B1389" s="7" t="s">
        <v>687</v>
      </c>
      <c r="C1389" s="9" t="s">
        <v>701</v>
      </c>
      <c r="D1389" s="7" t="str">
        <f t="shared" si="178"/>
        <v>北京爱康宜诚医疗器材有限公司</v>
      </c>
      <c r="E1389" s="7" t="str">
        <f t="shared" si="178"/>
        <v>国械注准20193131934</v>
      </c>
      <c r="F1389" s="7" t="str">
        <f t="shared" si="178"/>
        <v>C0340051080100008023</v>
      </c>
      <c r="G1389" s="7">
        <f t="shared" si="179"/>
        <v>454</v>
      </c>
    </row>
    <row r="1390" spans="1:7">
      <c r="A1390" s="7"/>
      <c r="B1390" s="7" t="s">
        <v>687</v>
      </c>
      <c r="C1390" s="9" t="s">
        <v>695</v>
      </c>
      <c r="D1390" s="7" t="str">
        <f t="shared" si="178"/>
        <v>北京爱康宜诚医疗器材有限公司</v>
      </c>
      <c r="E1390" s="7" t="str">
        <f t="shared" si="178"/>
        <v>国械注准20193131934</v>
      </c>
      <c r="F1390" s="7" t="str">
        <f t="shared" si="178"/>
        <v>C0340051080100008023</v>
      </c>
      <c r="G1390" s="7">
        <f t="shared" si="179"/>
        <v>454</v>
      </c>
    </row>
    <row r="1391" ht="31.5" spans="1:7">
      <c r="A1391" s="7"/>
      <c r="B1391" s="7" t="s">
        <v>687</v>
      </c>
      <c r="C1391" s="9" t="s">
        <v>688</v>
      </c>
      <c r="D1391" s="7" t="str">
        <f t="shared" ref="D1391:E1396" si="180">D1390</f>
        <v>北京爱康宜诚医疗器材有限公司</v>
      </c>
      <c r="E1391" s="7" t="str">
        <f t="shared" si="180"/>
        <v>国械注准20193131934</v>
      </c>
      <c r="F1391" s="7" t="s">
        <v>706</v>
      </c>
      <c r="G1391" s="7">
        <f t="shared" si="179"/>
        <v>454</v>
      </c>
    </row>
    <row r="1392" spans="1:7">
      <c r="A1392" s="7"/>
      <c r="B1392" s="7" t="s">
        <v>687</v>
      </c>
      <c r="C1392" s="9" t="s">
        <v>686</v>
      </c>
      <c r="D1392" s="7" t="str">
        <f t="shared" si="180"/>
        <v>北京爱康宜诚医疗器材有限公司</v>
      </c>
      <c r="E1392" s="7" t="str">
        <f t="shared" si="180"/>
        <v>国械注准20193131934</v>
      </c>
      <c r="F1392" s="7" t="s">
        <v>707</v>
      </c>
      <c r="G1392" s="7">
        <f t="shared" si="179"/>
        <v>454</v>
      </c>
    </row>
    <row r="1393" spans="1:7">
      <c r="A1393" s="7"/>
      <c r="B1393" s="7" t="s">
        <v>687</v>
      </c>
      <c r="C1393" s="9" t="s">
        <v>700</v>
      </c>
      <c r="D1393" s="7" t="str">
        <f t="shared" si="180"/>
        <v>北京爱康宜诚医疗器材有限公司</v>
      </c>
      <c r="E1393" s="7" t="str">
        <f t="shared" si="180"/>
        <v>国械注准20193131934</v>
      </c>
      <c r="F1393" s="7" t="str">
        <f>F1392</f>
        <v>C0345051070100308023</v>
      </c>
      <c r="G1393" s="7">
        <f t="shared" si="179"/>
        <v>454</v>
      </c>
    </row>
    <row r="1394" spans="1:7">
      <c r="A1394" s="7"/>
      <c r="B1394" s="7" t="s">
        <v>687</v>
      </c>
      <c r="C1394" s="9" t="s">
        <v>691</v>
      </c>
      <c r="D1394" s="7" t="str">
        <f t="shared" si="180"/>
        <v>北京爱康宜诚医疗器材有限公司</v>
      </c>
      <c r="E1394" s="7" t="str">
        <f t="shared" si="180"/>
        <v>国械注准20193131934</v>
      </c>
      <c r="F1394" s="7" t="str">
        <f>F1393</f>
        <v>C0345051070100308023</v>
      </c>
      <c r="G1394" s="7">
        <f t="shared" si="179"/>
        <v>454</v>
      </c>
    </row>
    <row r="1395" spans="1:7">
      <c r="A1395" s="7"/>
      <c r="B1395" s="7" t="s">
        <v>687</v>
      </c>
      <c r="C1395" s="9" t="s">
        <v>701</v>
      </c>
      <c r="D1395" s="7" t="str">
        <f t="shared" si="180"/>
        <v>北京爱康宜诚医疗器材有限公司</v>
      </c>
      <c r="E1395" s="7" t="str">
        <f t="shared" si="180"/>
        <v>国械注准20193131934</v>
      </c>
      <c r="F1395" s="7" t="str">
        <f>F1394</f>
        <v>C0345051070100308023</v>
      </c>
      <c r="G1395" s="7">
        <f t="shared" si="179"/>
        <v>454</v>
      </c>
    </row>
    <row r="1396" spans="1:7">
      <c r="A1396" s="7"/>
      <c r="B1396" s="7" t="s">
        <v>687</v>
      </c>
      <c r="C1396" s="9" t="s">
        <v>695</v>
      </c>
      <c r="D1396" s="7" t="str">
        <f t="shared" si="180"/>
        <v>北京爱康宜诚医疗器材有限公司</v>
      </c>
      <c r="E1396" s="7" t="str">
        <f t="shared" si="180"/>
        <v>国械注准20193131934</v>
      </c>
      <c r="F1396" s="7" t="str">
        <f>F1395</f>
        <v>C0345051070100308023</v>
      </c>
      <c r="G1396" s="7">
        <f t="shared" si="179"/>
        <v>454</v>
      </c>
    </row>
    <row r="1397" spans="1:7">
      <c r="A1397" s="7">
        <f>MAX($A$3:A1396)+1</f>
        <v>32</v>
      </c>
      <c r="B1397" s="7" t="s">
        <v>685</v>
      </c>
      <c r="C1397" s="9" t="s">
        <v>708</v>
      </c>
      <c r="D1397" s="7" t="s">
        <v>709</v>
      </c>
      <c r="E1397" s="7" t="s">
        <v>710</v>
      </c>
      <c r="F1397" s="7" t="s">
        <v>711</v>
      </c>
      <c r="G1397" s="7">
        <v>13</v>
      </c>
    </row>
    <row r="1398" spans="1:7">
      <c r="A1398" s="7"/>
      <c r="B1398" s="7" t="s">
        <v>687</v>
      </c>
      <c r="C1398" s="9" t="s">
        <v>712</v>
      </c>
      <c r="D1398" s="7" t="str">
        <f>D1397</f>
        <v>北京科仪邦恩医疗器械科技有限公司</v>
      </c>
      <c r="E1398" s="7" t="str">
        <f>E1397</f>
        <v>国械注准20193130065</v>
      </c>
      <c r="F1398" s="7" t="str">
        <f>F1397</f>
        <v>C0340051080100010845</v>
      </c>
      <c r="G1398" s="7">
        <f>G1397</f>
        <v>13</v>
      </c>
    </row>
    <row r="1399" spans="1:7">
      <c r="A1399" s="7"/>
      <c r="B1399" s="7" t="s">
        <v>687</v>
      </c>
      <c r="C1399" s="9" t="s">
        <v>708</v>
      </c>
      <c r="D1399" s="7" t="str">
        <f t="shared" ref="D1399:E1400" si="181">D1398</f>
        <v>北京科仪邦恩医疗器械科技有限公司</v>
      </c>
      <c r="E1399" s="7" t="str">
        <f t="shared" si="181"/>
        <v>国械注准20193130065</v>
      </c>
      <c r="F1399" s="7" t="s">
        <v>713</v>
      </c>
      <c r="G1399" s="7">
        <f t="shared" ref="G1399:G1406" si="182">G1398</f>
        <v>13</v>
      </c>
    </row>
    <row r="1400" spans="1:7">
      <c r="A1400" s="7"/>
      <c r="B1400" s="7" t="s">
        <v>687</v>
      </c>
      <c r="C1400" s="9" t="s">
        <v>712</v>
      </c>
      <c r="D1400" s="7" t="str">
        <f t="shared" si="181"/>
        <v>北京科仪邦恩医疗器械科技有限公司</v>
      </c>
      <c r="E1400" s="7" t="str">
        <f t="shared" si="181"/>
        <v>国械注准20193130065</v>
      </c>
      <c r="F1400" s="7" t="str">
        <f>F1399</f>
        <v>C0344031070100110845</v>
      </c>
      <c r="G1400" s="7">
        <f t="shared" si="182"/>
        <v>13</v>
      </c>
    </row>
    <row r="1401" spans="1:7">
      <c r="A1401" s="7"/>
      <c r="B1401" s="7" t="s">
        <v>687</v>
      </c>
      <c r="C1401" s="9" t="s">
        <v>708</v>
      </c>
      <c r="D1401" s="7" t="str">
        <f t="shared" ref="D1401:D1406" si="183">D1400</f>
        <v>北京科仪邦恩医疗器械科技有限公司</v>
      </c>
      <c r="E1401" s="7" t="s">
        <v>714</v>
      </c>
      <c r="F1401" s="7" t="s">
        <v>715</v>
      </c>
      <c r="G1401" s="7">
        <f t="shared" si="182"/>
        <v>13</v>
      </c>
    </row>
    <row r="1402" spans="1:7">
      <c r="A1402" s="7"/>
      <c r="B1402" s="7" t="s">
        <v>687</v>
      </c>
      <c r="C1402" s="9" t="s">
        <v>712</v>
      </c>
      <c r="D1402" s="7" t="str">
        <f t="shared" si="183"/>
        <v>北京科仪邦恩医疗器械科技有限公司</v>
      </c>
      <c r="E1402" s="7" t="str">
        <f>E1401</f>
        <v>国械注准20203130430</v>
      </c>
      <c r="F1402" s="7" t="str">
        <f>F1401</f>
        <v>C0344021070200810845</v>
      </c>
      <c r="G1402" s="7">
        <f t="shared" si="182"/>
        <v>13</v>
      </c>
    </row>
    <row r="1403" spans="1:7">
      <c r="A1403" s="7"/>
      <c r="B1403" s="7" t="s">
        <v>687</v>
      </c>
      <c r="C1403" s="9" t="s">
        <v>708</v>
      </c>
      <c r="D1403" s="7" t="str">
        <f t="shared" si="183"/>
        <v>北京科仪邦恩医疗器械科技有限公司</v>
      </c>
      <c r="E1403" s="7" t="s">
        <v>716</v>
      </c>
      <c r="F1403" s="7" t="s">
        <v>717</v>
      </c>
      <c r="G1403" s="7">
        <f t="shared" si="182"/>
        <v>13</v>
      </c>
    </row>
    <row r="1404" spans="1:7">
      <c r="A1404" s="7"/>
      <c r="B1404" s="7" t="s">
        <v>687</v>
      </c>
      <c r="C1404" s="9" t="s">
        <v>712</v>
      </c>
      <c r="D1404" s="7" t="str">
        <f t="shared" si="183"/>
        <v>北京科仪邦恩医疗器械科技有限公司</v>
      </c>
      <c r="E1404" s="7" t="str">
        <f>E1403</f>
        <v>国械注准20203130489</v>
      </c>
      <c r="F1404" s="7" t="str">
        <f>F1403</f>
        <v>C0344051070500010845</v>
      </c>
      <c r="G1404" s="7">
        <f t="shared" si="182"/>
        <v>13</v>
      </c>
    </row>
    <row r="1405" spans="1:7">
      <c r="A1405" s="7"/>
      <c r="B1405" s="7" t="s">
        <v>687</v>
      </c>
      <c r="C1405" s="9" t="s">
        <v>708</v>
      </c>
      <c r="D1405" s="7" t="str">
        <f t="shared" si="183"/>
        <v>北京科仪邦恩医疗器械科技有限公司</v>
      </c>
      <c r="E1405" s="7" t="s">
        <v>718</v>
      </c>
      <c r="F1405" s="7" t="s">
        <v>719</v>
      </c>
      <c r="G1405" s="7">
        <f t="shared" si="182"/>
        <v>13</v>
      </c>
    </row>
    <row r="1406" spans="1:7">
      <c r="A1406" s="7"/>
      <c r="B1406" s="7" t="s">
        <v>687</v>
      </c>
      <c r="C1406" s="9" t="s">
        <v>712</v>
      </c>
      <c r="D1406" s="7" t="str">
        <f t="shared" si="183"/>
        <v>北京科仪邦恩医疗器械科技有限公司</v>
      </c>
      <c r="E1406" s="7" t="str">
        <f>E1405</f>
        <v>国械注准20203130876</v>
      </c>
      <c r="F1406" s="7" t="str">
        <f>F1405</f>
        <v>C0344061070600110845</v>
      </c>
      <c r="G1406" s="7">
        <f t="shared" si="182"/>
        <v>13</v>
      </c>
    </row>
    <row r="1407" ht="31.5" spans="1:7">
      <c r="A1407" s="7">
        <f>MAX($A$3:A1406)+1</f>
        <v>33</v>
      </c>
      <c r="B1407" s="7" t="s">
        <v>685</v>
      </c>
      <c r="C1407" s="9" t="s">
        <v>720</v>
      </c>
      <c r="D1407" s="7" t="s">
        <v>36</v>
      </c>
      <c r="E1407" s="7" t="s">
        <v>37</v>
      </c>
      <c r="F1407" s="7" t="s">
        <v>32</v>
      </c>
      <c r="G1407" s="7">
        <v>7</v>
      </c>
    </row>
    <row r="1408" ht="31.5" spans="1:7">
      <c r="A1408" s="7"/>
      <c r="B1408" s="7" t="s">
        <v>687</v>
      </c>
      <c r="C1408" s="9" t="s">
        <v>720</v>
      </c>
      <c r="D1408" s="7" t="str">
        <f t="shared" ref="D1408:E1411" si="184">D1407</f>
        <v>北京理贝尔生物工程研究所有限公司</v>
      </c>
      <c r="E1408" s="7" t="str">
        <f t="shared" si="184"/>
        <v>国械注进20163462988</v>
      </c>
      <c r="F1408" s="7" t="s">
        <v>39</v>
      </c>
      <c r="G1408" s="7">
        <f>G1407</f>
        <v>7</v>
      </c>
    </row>
    <row r="1409" ht="31.5" spans="1:7">
      <c r="A1409" s="7"/>
      <c r="B1409" s="7" t="s">
        <v>687</v>
      </c>
      <c r="C1409" s="9" t="s">
        <v>720</v>
      </c>
      <c r="D1409" s="7" t="str">
        <f t="shared" si="184"/>
        <v>北京理贝尔生物工程研究所有限公司</v>
      </c>
      <c r="E1409" s="7" t="str">
        <f t="shared" si="184"/>
        <v>国械注进20163462988</v>
      </c>
      <c r="F1409" s="7" t="s">
        <v>40</v>
      </c>
      <c r="G1409" s="7">
        <f>G1408</f>
        <v>7</v>
      </c>
    </row>
    <row r="1410" ht="31.5" spans="1:7">
      <c r="A1410" s="7"/>
      <c r="B1410" s="7" t="s">
        <v>687</v>
      </c>
      <c r="C1410" s="9" t="s">
        <v>720</v>
      </c>
      <c r="D1410" s="7" t="str">
        <f t="shared" si="184"/>
        <v>北京理贝尔生物工程研究所有限公司</v>
      </c>
      <c r="E1410" s="7" t="str">
        <f t="shared" si="184"/>
        <v>国械注进20163462988</v>
      </c>
      <c r="F1410" s="7" t="s">
        <v>703</v>
      </c>
      <c r="G1410" s="7">
        <f>G1409</f>
        <v>7</v>
      </c>
    </row>
    <row r="1411" ht="31.5" spans="1:7">
      <c r="A1411" s="7"/>
      <c r="B1411" s="7" t="s">
        <v>687</v>
      </c>
      <c r="C1411" s="9" t="s">
        <v>720</v>
      </c>
      <c r="D1411" s="7" t="str">
        <f t="shared" si="184"/>
        <v>北京理贝尔生物工程研究所有限公司</v>
      </c>
      <c r="E1411" s="7" t="str">
        <f t="shared" si="184"/>
        <v>国械注进20163462988</v>
      </c>
      <c r="F1411" s="7" t="s">
        <v>705</v>
      </c>
      <c r="G1411" s="7">
        <f>G1410</f>
        <v>7</v>
      </c>
    </row>
    <row r="1412" ht="31.5" spans="1:7">
      <c r="A1412" s="7">
        <f>MAX($A$3:A1411)+1</f>
        <v>34</v>
      </c>
      <c r="B1412" s="7" t="s">
        <v>685</v>
      </c>
      <c r="C1412" s="9" t="s">
        <v>721</v>
      </c>
      <c r="D1412" s="7" t="s">
        <v>65</v>
      </c>
      <c r="E1412" s="7" t="s">
        <v>722</v>
      </c>
      <c r="F1412" s="7" t="s">
        <v>723</v>
      </c>
      <c r="G1412" s="7">
        <v>32</v>
      </c>
    </row>
    <row r="1413" ht="31.5" spans="1:7">
      <c r="A1413" s="7"/>
      <c r="B1413" s="7" t="s">
        <v>687</v>
      </c>
      <c r="C1413" s="9" t="s">
        <v>724</v>
      </c>
      <c r="D1413" s="7" t="str">
        <f>D1412</f>
        <v>北京蒙太因医疗器械有限公司</v>
      </c>
      <c r="E1413" s="7" t="str">
        <f>E1412</f>
        <v>国械注准20163461724</v>
      </c>
      <c r="F1413" s="7" t="str">
        <f>F1412</f>
        <v>C0344021070200802305</v>
      </c>
      <c r="G1413" s="7">
        <f>G1412</f>
        <v>32</v>
      </c>
    </row>
    <row r="1414" ht="31.5" spans="1:7">
      <c r="A1414" s="7"/>
      <c r="B1414" s="7" t="s">
        <v>687</v>
      </c>
      <c r="C1414" s="9" t="s">
        <v>724</v>
      </c>
      <c r="D1414" s="7" t="str">
        <f t="shared" ref="D1414:D1421" si="185">D1413</f>
        <v>北京蒙太因医疗器械有限公司</v>
      </c>
      <c r="E1414" s="7" t="s">
        <v>70</v>
      </c>
      <c r="F1414" s="7" t="s">
        <v>75</v>
      </c>
      <c r="G1414" s="7">
        <f t="shared" ref="G1414:G1421" si="186">G1413</f>
        <v>32</v>
      </c>
    </row>
    <row r="1415" ht="31.5" spans="1:7">
      <c r="A1415" s="7"/>
      <c r="B1415" s="7" t="s">
        <v>687</v>
      </c>
      <c r="C1415" s="9" t="s">
        <v>721</v>
      </c>
      <c r="D1415" s="7" t="str">
        <f t="shared" si="185"/>
        <v>北京蒙太因医疗器械有限公司</v>
      </c>
      <c r="E1415" s="7" t="str">
        <f>E1414</f>
        <v>国械注准20173461367</v>
      </c>
      <c r="F1415" s="7" t="s">
        <v>71</v>
      </c>
      <c r="G1415" s="7">
        <f t="shared" si="186"/>
        <v>32</v>
      </c>
    </row>
    <row r="1416" ht="31.5" spans="1:7">
      <c r="A1416" s="7"/>
      <c r="B1416" s="7" t="s">
        <v>687</v>
      </c>
      <c r="C1416" s="9" t="s">
        <v>724</v>
      </c>
      <c r="D1416" s="7" t="str">
        <f t="shared" si="185"/>
        <v>北京蒙太因医疗器械有限公司</v>
      </c>
      <c r="E1416" s="7" t="str">
        <f>E1415</f>
        <v>国械注准20173461367</v>
      </c>
      <c r="F1416" s="7" t="str">
        <f>F1415</f>
        <v>C0344081070000102305</v>
      </c>
      <c r="G1416" s="7">
        <f t="shared" si="186"/>
        <v>32</v>
      </c>
    </row>
    <row r="1417" ht="31.5" spans="1:7">
      <c r="A1417" s="7"/>
      <c r="B1417" s="7" t="s">
        <v>687</v>
      </c>
      <c r="C1417" s="9" t="s">
        <v>721</v>
      </c>
      <c r="D1417" s="7" t="str">
        <f t="shared" si="185"/>
        <v>北京蒙太因医疗器械有限公司</v>
      </c>
      <c r="E1417" s="7" t="s">
        <v>725</v>
      </c>
      <c r="F1417" s="7" t="s">
        <v>726</v>
      </c>
      <c r="G1417" s="7">
        <f t="shared" si="186"/>
        <v>32</v>
      </c>
    </row>
    <row r="1418" ht="31.5" spans="1:7">
      <c r="A1418" s="7"/>
      <c r="B1418" s="7" t="s">
        <v>687</v>
      </c>
      <c r="C1418" s="9" t="s">
        <v>724</v>
      </c>
      <c r="D1418" s="7" t="str">
        <f t="shared" si="185"/>
        <v>北京蒙太因医疗器械有限公司</v>
      </c>
      <c r="E1418" s="7" t="str">
        <f>E1417</f>
        <v>国械注准20173461555</v>
      </c>
      <c r="F1418" s="7" t="str">
        <f>F1417</f>
        <v>C0344051070500002305</v>
      </c>
      <c r="G1418" s="7">
        <f t="shared" si="186"/>
        <v>32</v>
      </c>
    </row>
    <row r="1419" ht="31.5" spans="1:7">
      <c r="A1419" s="7"/>
      <c r="B1419" s="7" t="s">
        <v>687</v>
      </c>
      <c r="C1419" s="9" t="s">
        <v>721</v>
      </c>
      <c r="D1419" s="7" t="str">
        <f t="shared" si="185"/>
        <v>北京蒙太因医疗器械有限公司</v>
      </c>
      <c r="E1419" s="7" t="str">
        <f>E1418</f>
        <v>国械注准20173461555</v>
      </c>
      <c r="F1419" s="7" t="s">
        <v>727</v>
      </c>
      <c r="G1419" s="7">
        <f t="shared" si="186"/>
        <v>32</v>
      </c>
    </row>
    <row r="1420" ht="31.5" spans="1:7">
      <c r="A1420" s="7"/>
      <c r="B1420" s="7" t="s">
        <v>687</v>
      </c>
      <c r="C1420" s="9" t="s">
        <v>724</v>
      </c>
      <c r="D1420" s="7" t="str">
        <f t="shared" si="185"/>
        <v>北京蒙太因医疗器械有限公司</v>
      </c>
      <c r="E1420" s="7" t="str">
        <f>E1419</f>
        <v>国械注准20173461555</v>
      </c>
      <c r="F1420" s="7" t="str">
        <f>F1419</f>
        <v>C0344061070600102305</v>
      </c>
      <c r="G1420" s="7">
        <f t="shared" si="186"/>
        <v>32</v>
      </c>
    </row>
    <row r="1421" ht="31.5" spans="1:7">
      <c r="A1421" s="7"/>
      <c r="B1421" s="7" t="s">
        <v>687</v>
      </c>
      <c r="C1421" s="9" t="s">
        <v>721</v>
      </c>
      <c r="D1421" s="7" t="str">
        <f t="shared" si="185"/>
        <v>北京蒙太因医疗器械有限公司</v>
      </c>
      <c r="E1421" s="7" t="s">
        <v>74</v>
      </c>
      <c r="F1421" s="7" t="s">
        <v>75</v>
      </c>
      <c r="G1421" s="7">
        <f t="shared" si="186"/>
        <v>32</v>
      </c>
    </row>
    <row r="1422" ht="31.5" spans="1:7">
      <c r="A1422" s="7">
        <f>MAX($A$3:A1421)+1</f>
        <v>35</v>
      </c>
      <c r="B1422" s="7" t="s">
        <v>685</v>
      </c>
      <c r="C1422" s="9" t="s">
        <v>728</v>
      </c>
      <c r="D1422" s="7" t="s">
        <v>77</v>
      </c>
      <c r="E1422" s="7" t="s">
        <v>729</v>
      </c>
      <c r="F1422" s="7" t="s">
        <v>730</v>
      </c>
      <c r="G1422" s="7">
        <v>673</v>
      </c>
    </row>
    <row r="1423" ht="31.5" spans="1:7">
      <c r="A1423" s="7"/>
      <c r="B1423" s="7" t="s">
        <v>687</v>
      </c>
      <c r="C1423" s="9" t="s">
        <v>731</v>
      </c>
      <c r="D1423" s="7" t="str">
        <f t="shared" ref="D1423:F1438" si="187">D1422</f>
        <v>北京市春立正达医疗器械股份有限公司</v>
      </c>
      <c r="E1423" s="7" t="str">
        <f t="shared" si="187"/>
        <v>国械注准20153130555</v>
      </c>
      <c r="F1423" s="7" t="s">
        <v>732</v>
      </c>
      <c r="G1423" s="7">
        <f t="shared" ref="G1423:G1456" si="188">G1422</f>
        <v>673</v>
      </c>
    </row>
    <row r="1424" ht="31.5" spans="1:7">
      <c r="A1424" s="7"/>
      <c r="B1424" s="7" t="s">
        <v>687</v>
      </c>
      <c r="C1424" s="9" t="s">
        <v>733</v>
      </c>
      <c r="D1424" s="7" t="str">
        <f t="shared" si="187"/>
        <v>北京市春立正达医疗器械股份有限公司</v>
      </c>
      <c r="E1424" s="7" t="str">
        <f t="shared" si="187"/>
        <v>国械注准20153130555</v>
      </c>
      <c r="F1424" s="7" t="s">
        <v>734</v>
      </c>
      <c r="G1424" s="7">
        <f t="shared" si="188"/>
        <v>673</v>
      </c>
    </row>
    <row r="1425" ht="31.5" spans="1:7">
      <c r="A1425" s="7"/>
      <c r="B1425" s="7" t="s">
        <v>687</v>
      </c>
      <c r="C1425" s="9" t="s">
        <v>733</v>
      </c>
      <c r="D1425" s="7" t="str">
        <f t="shared" si="187"/>
        <v>北京市春立正达医疗器械股份有限公司</v>
      </c>
      <c r="E1425" s="7" t="str">
        <f t="shared" si="187"/>
        <v>国械注准20153130555</v>
      </c>
      <c r="F1425" s="7" t="s">
        <v>735</v>
      </c>
      <c r="G1425" s="7">
        <f t="shared" si="188"/>
        <v>673</v>
      </c>
    </row>
    <row r="1426" spans="1:7">
      <c r="A1426" s="7"/>
      <c r="B1426" s="7" t="s">
        <v>687</v>
      </c>
      <c r="C1426" s="9" t="s">
        <v>733</v>
      </c>
      <c r="D1426" s="7" t="str">
        <f t="shared" si="187"/>
        <v>北京市春立正达医疗器械股份有限公司</v>
      </c>
      <c r="E1426" s="7" t="str">
        <f t="shared" si="187"/>
        <v>国械注准20153130555</v>
      </c>
      <c r="F1426" s="7" t="s">
        <v>736</v>
      </c>
      <c r="G1426" s="7">
        <f t="shared" si="188"/>
        <v>673</v>
      </c>
    </row>
    <row r="1427" spans="1:7">
      <c r="A1427" s="7"/>
      <c r="B1427" s="7" t="s">
        <v>687</v>
      </c>
      <c r="C1427" s="9" t="s">
        <v>731</v>
      </c>
      <c r="D1427" s="7" t="str">
        <f t="shared" si="187"/>
        <v>北京市春立正达医疗器械股份有限公司</v>
      </c>
      <c r="E1427" s="7" t="str">
        <f t="shared" si="187"/>
        <v>国械注准20153130555</v>
      </c>
      <c r="F1427" s="7" t="str">
        <f t="shared" si="187"/>
        <v>C0344051070500000525</v>
      </c>
      <c r="G1427" s="7">
        <f t="shared" si="188"/>
        <v>673</v>
      </c>
    </row>
    <row r="1428" spans="1:7">
      <c r="A1428" s="7"/>
      <c r="B1428" s="7" t="s">
        <v>687</v>
      </c>
      <c r="C1428" s="9" t="s">
        <v>728</v>
      </c>
      <c r="D1428" s="7" t="str">
        <f t="shared" si="187"/>
        <v>北京市春立正达医疗器械股份有限公司</v>
      </c>
      <c r="E1428" s="7" t="str">
        <f t="shared" si="187"/>
        <v>国械注准20153130555</v>
      </c>
      <c r="F1428" s="7" t="str">
        <f t="shared" si="187"/>
        <v>C0344051070500000525</v>
      </c>
      <c r="G1428" s="7">
        <f t="shared" si="188"/>
        <v>673</v>
      </c>
    </row>
    <row r="1429" spans="1:7">
      <c r="A1429" s="7"/>
      <c r="B1429" s="7" t="s">
        <v>687</v>
      </c>
      <c r="C1429" s="9" t="s">
        <v>737</v>
      </c>
      <c r="D1429" s="7" t="str">
        <f t="shared" si="187"/>
        <v>北京市春立正达医疗器械股份有限公司</v>
      </c>
      <c r="E1429" s="7" t="str">
        <f t="shared" si="187"/>
        <v>国械注准20153130555</v>
      </c>
      <c r="F1429" s="7" t="str">
        <f t="shared" si="187"/>
        <v>C0344051070500000525</v>
      </c>
      <c r="G1429" s="7">
        <f t="shared" si="188"/>
        <v>673</v>
      </c>
    </row>
    <row r="1430" spans="1:7">
      <c r="A1430" s="7"/>
      <c r="B1430" s="7" t="s">
        <v>687</v>
      </c>
      <c r="C1430" s="9" t="s">
        <v>738</v>
      </c>
      <c r="D1430" s="7" t="str">
        <f t="shared" si="187"/>
        <v>北京市春立正达医疗器械股份有限公司</v>
      </c>
      <c r="E1430" s="7" t="str">
        <f t="shared" si="187"/>
        <v>国械注准20153130555</v>
      </c>
      <c r="F1430" s="7" t="str">
        <f t="shared" si="187"/>
        <v>C0344051070500000525</v>
      </c>
      <c r="G1430" s="7">
        <f t="shared" si="188"/>
        <v>673</v>
      </c>
    </row>
    <row r="1431" spans="1:7">
      <c r="A1431" s="7"/>
      <c r="B1431" s="7" t="s">
        <v>687</v>
      </c>
      <c r="C1431" s="9" t="s">
        <v>739</v>
      </c>
      <c r="D1431" s="7" t="str">
        <f t="shared" si="187"/>
        <v>北京市春立正达医疗器械股份有限公司</v>
      </c>
      <c r="E1431" s="7" t="str">
        <f t="shared" si="187"/>
        <v>国械注准20153130555</v>
      </c>
      <c r="F1431" s="7" t="str">
        <f t="shared" si="187"/>
        <v>C0344051070500000525</v>
      </c>
      <c r="G1431" s="7">
        <f t="shared" si="188"/>
        <v>673</v>
      </c>
    </row>
    <row r="1432" spans="1:7">
      <c r="A1432" s="7"/>
      <c r="B1432" s="7" t="s">
        <v>687</v>
      </c>
      <c r="C1432" s="9" t="s">
        <v>740</v>
      </c>
      <c r="D1432" s="7" t="str">
        <f t="shared" si="187"/>
        <v>北京市春立正达医疗器械股份有限公司</v>
      </c>
      <c r="E1432" s="7" t="str">
        <f t="shared" si="187"/>
        <v>国械注准20153130555</v>
      </c>
      <c r="F1432" s="7" t="str">
        <f t="shared" si="187"/>
        <v>C0344051070500000525</v>
      </c>
      <c r="G1432" s="7">
        <f t="shared" si="188"/>
        <v>673</v>
      </c>
    </row>
    <row r="1433" spans="1:7">
      <c r="A1433" s="7"/>
      <c r="B1433" s="7" t="s">
        <v>687</v>
      </c>
      <c r="C1433" s="9" t="s">
        <v>733</v>
      </c>
      <c r="D1433" s="7" t="str">
        <f t="shared" si="187"/>
        <v>北京市春立正达医疗器械股份有限公司</v>
      </c>
      <c r="E1433" s="7" t="str">
        <f t="shared" si="187"/>
        <v>国械注准20153130555</v>
      </c>
      <c r="F1433" s="7" t="s">
        <v>741</v>
      </c>
      <c r="G1433" s="7">
        <f t="shared" si="188"/>
        <v>673</v>
      </c>
    </row>
    <row r="1434" spans="1:7">
      <c r="A1434" s="7"/>
      <c r="B1434" s="7" t="s">
        <v>687</v>
      </c>
      <c r="C1434" s="9" t="s">
        <v>731</v>
      </c>
      <c r="D1434" s="7" t="str">
        <f t="shared" si="187"/>
        <v>北京市春立正达医疗器械股份有限公司</v>
      </c>
      <c r="E1434" s="7" t="str">
        <f t="shared" si="187"/>
        <v>国械注准20153130555</v>
      </c>
      <c r="F1434" s="7" t="str">
        <f t="shared" si="187"/>
        <v>C0344061070600100525</v>
      </c>
      <c r="G1434" s="7">
        <f t="shared" si="188"/>
        <v>673</v>
      </c>
    </row>
    <row r="1435" spans="1:7">
      <c r="A1435" s="7"/>
      <c r="B1435" s="7" t="s">
        <v>687</v>
      </c>
      <c r="C1435" s="9" t="s">
        <v>728</v>
      </c>
      <c r="D1435" s="7" t="str">
        <f t="shared" si="187"/>
        <v>北京市春立正达医疗器械股份有限公司</v>
      </c>
      <c r="E1435" s="7" t="str">
        <f t="shared" si="187"/>
        <v>国械注准20153130555</v>
      </c>
      <c r="F1435" s="7" t="str">
        <f t="shared" si="187"/>
        <v>C0344061070600100525</v>
      </c>
      <c r="G1435" s="7">
        <f t="shared" si="188"/>
        <v>673</v>
      </c>
    </row>
    <row r="1436" spans="1:7">
      <c r="A1436" s="7"/>
      <c r="B1436" s="7" t="s">
        <v>687</v>
      </c>
      <c r="C1436" s="9" t="s">
        <v>737</v>
      </c>
      <c r="D1436" s="7" t="str">
        <f t="shared" si="187"/>
        <v>北京市春立正达医疗器械股份有限公司</v>
      </c>
      <c r="E1436" s="7" t="str">
        <f t="shared" si="187"/>
        <v>国械注准20153130555</v>
      </c>
      <c r="F1436" s="7" t="str">
        <f t="shared" si="187"/>
        <v>C0344061070600100525</v>
      </c>
      <c r="G1436" s="7">
        <f t="shared" si="188"/>
        <v>673</v>
      </c>
    </row>
    <row r="1437" spans="1:7">
      <c r="A1437" s="7"/>
      <c r="B1437" s="7" t="s">
        <v>687</v>
      </c>
      <c r="C1437" s="9" t="s">
        <v>738</v>
      </c>
      <c r="D1437" s="7" t="str">
        <f t="shared" si="187"/>
        <v>北京市春立正达医疗器械股份有限公司</v>
      </c>
      <c r="E1437" s="7" t="str">
        <f t="shared" si="187"/>
        <v>国械注准20153130555</v>
      </c>
      <c r="F1437" s="7" t="str">
        <f t="shared" si="187"/>
        <v>C0344061070600100525</v>
      </c>
      <c r="G1437" s="7">
        <f t="shared" si="188"/>
        <v>673</v>
      </c>
    </row>
    <row r="1438" spans="1:7">
      <c r="A1438" s="7"/>
      <c r="B1438" s="7" t="s">
        <v>687</v>
      </c>
      <c r="C1438" s="9" t="s">
        <v>739</v>
      </c>
      <c r="D1438" s="7" t="str">
        <f t="shared" si="187"/>
        <v>北京市春立正达医疗器械股份有限公司</v>
      </c>
      <c r="E1438" s="7" t="str">
        <f t="shared" si="187"/>
        <v>国械注准20153130555</v>
      </c>
      <c r="F1438" s="7" t="str">
        <f t="shared" si="187"/>
        <v>C0344061070600100525</v>
      </c>
      <c r="G1438" s="7">
        <f t="shared" si="188"/>
        <v>673</v>
      </c>
    </row>
    <row r="1439" spans="1:7">
      <c r="A1439" s="7"/>
      <c r="B1439" s="7" t="s">
        <v>687</v>
      </c>
      <c r="C1439" s="9" t="s">
        <v>740</v>
      </c>
      <c r="D1439" s="7" t="str">
        <f t="shared" ref="D1439:F1454" si="189">D1438</f>
        <v>北京市春立正达医疗器械股份有限公司</v>
      </c>
      <c r="E1439" s="7" t="str">
        <f t="shared" si="189"/>
        <v>国械注准20153130555</v>
      </c>
      <c r="F1439" s="7" t="str">
        <f t="shared" si="189"/>
        <v>C0344061070600100525</v>
      </c>
      <c r="G1439" s="7">
        <f t="shared" si="188"/>
        <v>673</v>
      </c>
    </row>
    <row r="1440" ht="31.5" spans="1:7">
      <c r="A1440" s="7"/>
      <c r="B1440" s="7" t="s">
        <v>687</v>
      </c>
      <c r="C1440" s="9" t="s">
        <v>733</v>
      </c>
      <c r="D1440" s="7" t="str">
        <f t="shared" si="189"/>
        <v>北京市春立正达医疗器械股份有限公司</v>
      </c>
      <c r="E1440" s="7" t="str">
        <f t="shared" si="189"/>
        <v>国械注准20153130555</v>
      </c>
      <c r="F1440" s="7" t="s">
        <v>742</v>
      </c>
      <c r="G1440" s="7">
        <f t="shared" si="188"/>
        <v>673</v>
      </c>
    </row>
    <row r="1441" ht="31.5" spans="1:7">
      <c r="A1441" s="7"/>
      <c r="B1441" s="7" t="s">
        <v>687</v>
      </c>
      <c r="C1441" s="9" t="s">
        <v>739</v>
      </c>
      <c r="D1441" s="7" t="str">
        <f t="shared" si="189"/>
        <v>北京市春立正达医疗器械股份有限公司</v>
      </c>
      <c r="E1441" s="7" t="s">
        <v>78</v>
      </c>
      <c r="F1441" s="7" t="s">
        <v>743</v>
      </c>
      <c r="G1441" s="7">
        <f t="shared" si="188"/>
        <v>673</v>
      </c>
    </row>
    <row r="1442" ht="31.5" spans="1:7">
      <c r="A1442" s="7"/>
      <c r="B1442" s="7" t="s">
        <v>687</v>
      </c>
      <c r="C1442" s="9" t="s">
        <v>740</v>
      </c>
      <c r="D1442" s="7" t="str">
        <f t="shared" si="189"/>
        <v>北京市春立正达医疗器械股份有限公司</v>
      </c>
      <c r="E1442" s="7" t="str">
        <f t="shared" si="189"/>
        <v>国械注准20173464472</v>
      </c>
      <c r="F1442" s="7" t="s">
        <v>744</v>
      </c>
      <c r="G1442" s="7">
        <f t="shared" si="188"/>
        <v>673</v>
      </c>
    </row>
    <row r="1443" ht="31.5" spans="1:7">
      <c r="A1443" s="7"/>
      <c r="B1443" s="7" t="s">
        <v>687</v>
      </c>
      <c r="C1443" s="9" t="s">
        <v>739</v>
      </c>
      <c r="D1443" s="7" t="str">
        <f t="shared" si="189"/>
        <v>北京市春立正达医疗器械股份有限公司</v>
      </c>
      <c r="E1443" s="7" t="str">
        <f t="shared" si="189"/>
        <v>国械注准20173464472</v>
      </c>
      <c r="F1443" s="7" t="s">
        <v>745</v>
      </c>
      <c r="G1443" s="7">
        <f t="shared" si="188"/>
        <v>673</v>
      </c>
    </row>
    <row r="1444" ht="31.5" spans="1:7">
      <c r="A1444" s="7"/>
      <c r="B1444" s="7" t="s">
        <v>687</v>
      </c>
      <c r="C1444" s="9" t="s">
        <v>740</v>
      </c>
      <c r="D1444" s="7" t="str">
        <f t="shared" si="189"/>
        <v>北京市春立正达医疗器械股份有限公司</v>
      </c>
      <c r="E1444" s="7" t="str">
        <f t="shared" si="189"/>
        <v>国械注准20173464472</v>
      </c>
      <c r="F1444" s="7" t="s">
        <v>746</v>
      </c>
      <c r="G1444" s="7">
        <f t="shared" si="188"/>
        <v>673</v>
      </c>
    </row>
    <row r="1445" ht="31.5" spans="1:7">
      <c r="A1445" s="7"/>
      <c r="B1445" s="7" t="s">
        <v>687</v>
      </c>
      <c r="C1445" s="9" t="s">
        <v>738</v>
      </c>
      <c r="D1445" s="7" t="str">
        <f t="shared" si="189"/>
        <v>北京市春立正达医疗器械股份有限公司</v>
      </c>
      <c r="E1445" s="7" t="str">
        <f t="shared" si="189"/>
        <v>国械注准20173464472</v>
      </c>
      <c r="F1445" s="7" t="s">
        <v>747</v>
      </c>
      <c r="G1445" s="7">
        <f t="shared" si="188"/>
        <v>673</v>
      </c>
    </row>
    <row r="1446" spans="1:7">
      <c r="A1446" s="7"/>
      <c r="B1446" s="7" t="s">
        <v>687</v>
      </c>
      <c r="C1446" s="9" t="s">
        <v>731</v>
      </c>
      <c r="D1446" s="7" t="str">
        <f t="shared" si="189"/>
        <v>北京市春立正达医疗器械股份有限公司</v>
      </c>
      <c r="E1446" s="7" t="str">
        <f t="shared" si="189"/>
        <v>国械注准20173464472</v>
      </c>
      <c r="F1446" s="7" t="s">
        <v>88</v>
      </c>
      <c r="G1446" s="7">
        <f t="shared" si="188"/>
        <v>673</v>
      </c>
    </row>
    <row r="1447" spans="1:7">
      <c r="A1447" s="7"/>
      <c r="B1447" s="7" t="s">
        <v>687</v>
      </c>
      <c r="C1447" s="9" t="s">
        <v>728</v>
      </c>
      <c r="D1447" s="7" t="str">
        <f t="shared" si="189"/>
        <v>北京市春立正达医疗器械股份有限公司</v>
      </c>
      <c r="E1447" s="7" t="str">
        <f t="shared" si="189"/>
        <v>国械注准20173464472</v>
      </c>
      <c r="F1447" s="7" t="str">
        <f>F1446</f>
        <v>C0344081070000100525</v>
      </c>
      <c r="G1447" s="7">
        <f t="shared" si="188"/>
        <v>673</v>
      </c>
    </row>
    <row r="1448" spans="1:7">
      <c r="A1448" s="7"/>
      <c r="B1448" s="7" t="s">
        <v>687</v>
      </c>
      <c r="C1448" s="9" t="s">
        <v>737</v>
      </c>
      <c r="D1448" s="7" t="str">
        <f t="shared" si="189"/>
        <v>北京市春立正达医疗器械股份有限公司</v>
      </c>
      <c r="E1448" s="7" t="str">
        <f t="shared" si="189"/>
        <v>国械注准20173464472</v>
      </c>
      <c r="F1448" s="7" t="str">
        <f>F1447</f>
        <v>C0344081070000100525</v>
      </c>
      <c r="G1448" s="7">
        <f t="shared" si="188"/>
        <v>673</v>
      </c>
    </row>
    <row r="1449" spans="1:7">
      <c r="A1449" s="7"/>
      <c r="B1449" s="7" t="s">
        <v>687</v>
      </c>
      <c r="C1449" s="9" t="s">
        <v>738</v>
      </c>
      <c r="D1449" s="7" t="str">
        <f t="shared" si="189"/>
        <v>北京市春立正达医疗器械股份有限公司</v>
      </c>
      <c r="E1449" s="7" t="str">
        <f t="shared" si="189"/>
        <v>国械注准20173464472</v>
      </c>
      <c r="F1449" s="7" t="str">
        <f>F1448</f>
        <v>C0344081070000100525</v>
      </c>
      <c r="G1449" s="7">
        <f t="shared" si="188"/>
        <v>673</v>
      </c>
    </row>
    <row r="1450" spans="1:7">
      <c r="A1450" s="7"/>
      <c r="B1450" s="7" t="s">
        <v>687</v>
      </c>
      <c r="C1450" s="9" t="s">
        <v>739</v>
      </c>
      <c r="D1450" s="7" t="str">
        <f t="shared" si="189"/>
        <v>北京市春立正达医疗器械股份有限公司</v>
      </c>
      <c r="E1450" s="7" t="str">
        <f t="shared" si="189"/>
        <v>国械注准20173464472</v>
      </c>
      <c r="F1450" s="7" t="str">
        <f>F1449</f>
        <v>C0344081070000100525</v>
      </c>
      <c r="G1450" s="7">
        <f t="shared" si="188"/>
        <v>673</v>
      </c>
    </row>
    <row r="1451" spans="1:7">
      <c r="A1451" s="7"/>
      <c r="B1451" s="7" t="s">
        <v>687</v>
      </c>
      <c r="C1451" s="9" t="s">
        <v>740</v>
      </c>
      <c r="D1451" s="7" t="str">
        <f t="shared" si="189"/>
        <v>北京市春立正达医疗器械股份有限公司</v>
      </c>
      <c r="E1451" s="7" t="str">
        <f t="shared" si="189"/>
        <v>国械注准20173464472</v>
      </c>
      <c r="F1451" s="7" t="str">
        <f>F1450</f>
        <v>C0344081070000100525</v>
      </c>
      <c r="G1451" s="7">
        <f t="shared" si="188"/>
        <v>673</v>
      </c>
    </row>
    <row r="1452" ht="31.5" spans="1:7">
      <c r="A1452" s="7"/>
      <c r="B1452" s="7" t="s">
        <v>687</v>
      </c>
      <c r="C1452" s="9" t="s">
        <v>728</v>
      </c>
      <c r="D1452" s="7" t="str">
        <f t="shared" si="189"/>
        <v>北京市春立正达医疗器械股份有限公司</v>
      </c>
      <c r="E1452" s="7" t="str">
        <f t="shared" si="189"/>
        <v>国械注准20173464472</v>
      </c>
      <c r="F1452" s="7" t="s">
        <v>748</v>
      </c>
      <c r="G1452" s="7">
        <f t="shared" si="188"/>
        <v>673</v>
      </c>
    </row>
    <row r="1453" ht="31.5" spans="1:7">
      <c r="A1453" s="7"/>
      <c r="B1453" s="7" t="s">
        <v>687</v>
      </c>
      <c r="C1453" s="9" t="s">
        <v>731</v>
      </c>
      <c r="D1453" s="7" t="str">
        <f t="shared" si="189"/>
        <v>北京市春立正达医疗器械股份有限公司</v>
      </c>
      <c r="E1453" s="7" t="str">
        <f t="shared" si="189"/>
        <v>国械注准20173464472</v>
      </c>
      <c r="F1453" s="7" t="s">
        <v>749</v>
      </c>
      <c r="G1453" s="7">
        <f t="shared" si="188"/>
        <v>673</v>
      </c>
    </row>
    <row r="1454" ht="31.5" spans="1:7">
      <c r="A1454" s="7"/>
      <c r="B1454" s="7" t="s">
        <v>687</v>
      </c>
      <c r="C1454" s="9" t="s">
        <v>737</v>
      </c>
      <c r="D1454" s="7" t="str">
        <f t="shared" si="189"/>
        <v>北京市春立正达医疗器械股份有限公司</v>
      </c>
      <c r="E1454" s="7" t="str">
        <f t="shared" si="189"/>
        <v>国械注准20173464472</v>
      </c>
      <c r="F1454" s="7" t="s">
        <v>750</v>
      </c>
      <c r="G1454" s="7">
        <f t="shared" si="188"/>
        <v>673</v>
      </c>
    </row>
    <row r="1455" ht="31.5" spans="1:7">
      <c r="A1455" s="7"/>
      <c r="B1455" s="7" t="s">
        <v>687</v>
      </c>
      <c r="C1455" s="9" t="s">
        <v>738</v>
      </c>
      <c r="D1455" s="7" t="str">
        <f t="shared" ref="D1455:D1456" si="190">D1454</f>
        <v>北京市春立正达医疗器械股份有限公司</v>
      </c>
      <c r="E1455" s="7" t="s">
        <v>91</v>
      </c>
      <c r="F1455" s="7" t="s">
        <v>751</v>
      </c>
      <c r="G1455" s="7">
        <f t="shared" si="188"/>
        <v>673</v>
      </c>
    </row>
    <row r="1456" ht="31.5" spans="1:7">
      <c r="A1456" s="7"/>
      <c r="B1456" s="7" t="s">
        <v>687</v>
      </c>
      <c r="C1456" s="9" t="s">
        <v>737</v>
      </c>
      <c r="D1456" s="7" t="str">
        <f t="shared" si="190"/>
        <v>北京市春立正达医疗器械股份有限公司</v>
      </c>
      <c r="E1456" s="7" t="str">
        <f>E1455</f>
        <v>国械注准20183461640</v>
      </c>
      <c r="F1456" s="7" t="s">
        <v>752</v>
      </c>
      <c r="G1456" s="7">
        <f t="shared" si="188"/>
        <v>673</v>
      </c>
    </row>
    <row r="1457" ht="31.5" spans="1:7">
      <c r="A1457" s="7">
        <f>MAX($A$3:A1456)+1</f>
        <v>36</v>
      </c>
      <c r="B1457" s="7" t="s">
        <v>685</v>
      </c>
      <c r="C1457" s="9" t="s">
        <v>753</v>
      </c>
      <c r="D1457" s="7" t="s">
        <v>94</v>
      </c>
      <c r="E1457" s="7" t="s">
        <v>95</v>
      </c>
      <c r="F1457" s="7" t="s">
        <v>99</v>
      </c>
      <c r="G1457" s="7">
        <v>44</v>
      </c>
    </row>
    <row r="1458" spans="1:7">
      <c r="A1458" s="7"/>
      <c r="B1458" s="7" t="s">
        <v>687</v>
      </c>
      <c r="C1458" s="9" t="s">
        <v>754</v>
      </c>
      <c r="D1458" s="7" t="str">
        <f t="shared" ref="D1458:D1472" si="191">D1457</f>
        <v>北京威高亚华人工关节开发有限公司</v>
      </c>
      <c r="E1458" s="7" t="s">
        <v>104</v>
      </c>
      <c r="F1458" s="7" t="s">
        <v>755</v>
      </c>
      <c r="G1458" s="7">
        <f t="shared" ref="G1458:G1472" si="192">G1457</f>
        <v>44</v>
      </c>
    </row>
    <row r="1459" spans="1:7">
      <c r="A1459" s="7"/>
      <c r="B1459" s="7" t="s">
        <v>687</v>
      </c>
      <c r="C1459" s="9" t="s">
        <v>756</v>
      </c>
      <c r="D1459" s="7" t="str">
        <f t="shared" si="191"/>
        <v>北京威高亚华人工关节开发有限公司</v>
      </c>
      <c r="E1459" s="7" t="str">
        <f>E1458</f>
        <v>国械注准20183130352</v>
      </c>
      <c r="F1459" s="7" t="str">
        <f>F1458</f>
        <v>C0344021070200806419</v>
      </c>
      <c r="G1459" s="7">
        <f t="shared" si="192"/>
        <v>44</v>
      </c>
    </row>
    <row r="1460" spans="1:7">
      <c r="A1460" s="7"/>
      <c r="B1460" s="7" t="s">
        <v>687</v>
      </c>
      <c r="C1460" s="9" t="s">
        <v>754</v>
      </c>
      <c r="D1460" s="7" t="str">
        <f t="shared" si="191"/>
        <v>北京威高亚华人工关节开发有限公司</v>
      </c>
      <c r="E1460" s="7" t="str">
        <f>E1459</f>
        <v>国械注准20183130352</v>
      </c>
      <c r="F1460" s="7" t="s">
        <v>106</v>
      </c>
      <c r="G1460" s="7">
        <f t="shared" si="192"/>
        <v>44</v>
      </c>
    </row>
    <row r="1461" spans="1:7">
      <c r="A1461" s="7"/>
      <c r="B1461" s="7" t="s">
        <v>687</v>
      </c>
      <c r="C1461" s="9" t="s">
        <v>753</v>
      </c>
      <c r="D1461" s="7" t="str">
        <f t="shared" si="191"/>
        <v>北京威高亚华人工关节开发有限公司</v>
      </c>
      <c r="E1461" s="7" t="str">
        <f>E1460</f>
        <v>国械注准20183130352</v>
      </c>
      <c r="F1461" s="7" t="str">
        <f>F1460</f>
        <v>C0344081070000106419</v>
      </c>
      <c r="G1461" s="7">
        <f t="shared" si="192"/>
        <v>44</v>
      </c>
    </row>
    <row r="1462" spans="1:7">
      <c r="A1462" s="7"/>
      <c r="B1462" s="7" t="s">
        <v>687</v>
      </c>
      <c r="C1462" s="9" t="s">
        <v>756</v>
      </c>
      <c r="D1462" s="7" t="str">
        <f t="shared" si="191"/>
        <v>北京威高亚华人工关节开发有限公司</v>
      </c>
      <c r="E1462" s="7" t="str">
        <f>E1461</f>
        <v>国械注准20183130352</v>
      </c>
      <c r="F1462" s="7" t="str">
        <f>F1461</f>
        <v>C0344081070000106419</v>
      </c>
      <c r="G1462" s="7">
        <f t="shared" si="192"/>
        <v>44</v>
      </c>
    </row>
    <row r="1463" spans="1:7">
      <c r="A1463" s="7"/>
      <c r="B1463" s="7" t="s">
        <v>687</v>
      </c>
      <c r="C1463" s="9" t="s">
        <v>754</v>
      </c>
      <c r="D1463" s="7" t="str">
        <f t="shared" si="191"/>
        <v>北京威高亚华人工关节开发有限公司</v>
      </c>
      <c r="E1463" s="7" t="s">
        <v>757</v>
      </c>
      <c r="F1463" s="7" t="s">
        <v>758</v>
      </c>
      <c r="G1463" s="7">
        <f t="shared" si="192"/>
        <v>44</v>
      </c>
    </row>
    <row r="1464" spans="1:7">
      <c r="A1464" s="7"/>
      <c r="B1464" s="7" t="s">
        <v>687</v>
      </c>
      <c r="C1464" s="9" t="s">
        <v>753</v>
      </c>
      <c r="D1464" s="7" t="str">
        <f t="shared" si="191"/>
        <v>北京威高亚华人工关节开发有限公司</v>
      </c>
      <c r="E1464" s="7" t="str">
        <f>E1463</f>
        <v>国械注准20193130051</v>
      </c>
      <c r="F1464" s="7" t="str">
        <f>F1463</f>
        <v>C0344051070500006419</v>
      </c>
      <c r="G1464" s="7">
        <f t="shared" si="192"/>
        <v>44</v>
      </c>
    </row>
    <row r="1465" spans="1:7">
      <c r="A1465" s="7"/>
      <c r="B1465" s="7" t="s">
        <v>687</v>
      </c>
      <c r="C1465" s="9" t="s">
        <v>756</v>
      </c>
      <c r="D1465" s="7" t="str">
        <f t="shared" si="191"/>
        <v>北京威高亚华人工关节开发有限公司</v>
      </c>
      <c r="E1465" s="7" t="str">
        <f>E1464</f>
        <v>国械注准20193130051</v>
      </c>
      <c r="F1465" s="7" t="str">
        <f>F1464</f>
        <v>C0344051070500006419</v>
      </c>
      <c r="G1465" s="7">
        <f t="shared" si="192"/>
        <v>44</v>
      </c>
    </row>
    <row r="1466" spans="1:7">
      <c r="A1466" s="7"/>
      <c r="B1466" s="7" t="s">
        <v>687</v>
      </c>
      <c r="C1466" s="9" t="s">
        <v>754</v>
      </c>
      <c r="D1466" s="7" t="str">
        <f t="shared" si="191"/>
        <v>北京威高亚华人工关节开发有限公司</v>
      </c>
      <c r="E1466" s="7" t="str">
        <f>E1465</f>
        <v>国械注准20193130051</v>
      </c>
      <c r="F1466" s="7" t="s">
        <v>759</v>
      </c>
      <c r="G1466" s="7">
        <f t="shared" si="192"/>
        <v>44</v>
      </c>
    </row>
    <row r="1467" spans="1:7">
      <c r="A1467" s="7"/>
      <c r="B1467" s="7" t="s">
        <v>687</v>
      </c>
      <c r="C1467" s="9" t="s">
        <v>753</v>
      </c>
      <c r="D1467" s="7" t="str">
        <f t="shared" si="191"/>
        <v>北京威高亚华人工关节开发有限公司</v>
      </c>
      <c r="E1467" s="7" t="str">
        <f>E1466</f>
        <v>国械注准20193130051</v>
      </c>
      <c r="F1467" s="7" t="str">
        <f>F1466</f>
        <v>C0344061070600106419</v>
      </c>
      <c r="G1467" s="7">
        <f t="shared" si="192"/>
        <v>44</v>
      </c>
    </row>
    <row r="1468" spans="1:7">
      <c r="A1468" s="7"/>
      <c r="B1468" s="7" t="s">
        <v>687</v>
      </c>
      <c r="C1468" s="9" t="s">
        <v>756</v>
      </c>
      <c r="D1468" s="7" t="str">
        <f t="shared" si="191"/>
        <v>北京威高亚华人工关节开发有限公司</v>
      </c>
      <c r="E1468" s="7" t="str">
        <f>E1467</f>
        <v>国械注准20193130051</v>
      </c>
      <c r="F1468" s="7" t="str">
        <f>F1467</f>
        <v>C0344061070600106419</v>
      </c>
      <c r="G1468" s="7">
        <f t="shared" si="192"/>
        <v>44</v>
      </c>
    </row>
    <row r="1469" ht="31.5" spans="1:7">
      <c r="A1469" s="7"/>
      <c r="B1469" s="7" t="s">
        <v>687</v>
      </c>
      <c r="C1469" s="9" t="s">
        <v>756</v>
      </c>
      <c r="D1469" s="7" t="str">
        <f t="shared" si="191"/>
        <v>北京威高亚华人工关节开发有限公司</v>
      </c>
      <c r="E1469" s="7" t="s">
        <v>760</v>
      </c>
      <c r="F1469" s="7" t="s">
        <v>761</v>
      </c>
      <c r="G1469" s="7">
        <f t="shared" si="192"/>
        <v>44</v>
      </c>
    </row>
    <row r="1470" spans="1:7">
      <c r="A1470" s="7"/>
      <c r="B1470" s="7" t="s">
        <v>687</v>
      </c>
      <c r="C1470" s="9" t="s">
        <v>754</v>
      </c>
      <c r="D1470" s="7" t="str">
        <f t="shared" si="191"/>
        <v>北京威高亚华人工关节开发有限公司</v>
      </c>
      <c r="E1470" s="7" t="str">
        <f>E1469</f>
        <v>国械注准20193130291</v>
      </c>
      <c r="F1470" s="7" t="s">
        <v>105</v>
      </c>
      <c r="G1470" s="7">
        <f t="shared" si="192"/>
        <v>44</v>
      </c>
    </row>
    <row r="1471" spans="1:7">
      <c r="A1471" s="7"/>
      <c r="B1471" s="7" t="s">
        <v>687</v>
      </c>
      <c r="C1471" s="9" t="s">
        <v>753</v>
      </c>
      <c r="D1471" s="7" t="str">
        <f t="shared" si="191"/>
        <v>北京威高亚华人工关节开发有限公司</v>
      </c>
      <c r="E1471" s="7" t="str">
        <f>E1470</f>
        <v>国械注准20193130291</v>
      </c>
      <c r="F1471" s="7" t="str">
        <f>F1470</f>
        <v>C0344031070100406419</v>
      </c>
      <c r="G1471" s="7">
        <f t="shared" si="192"/>
        <v>44</v>
      </c>
    </row>
    <row r="1472" spans="1:7">
      <c r="A1472" s="7"/>
      <c r="B1472" s="7" t="s">
        <v>687</v>
      </c>
      <c r="C1472" s="9" t="s">
        <v>756</v>
      </c>
      <c r="D1472" s="7" t="str">
        <f t="shared" si="191"/>
        <v>北京威高亚华人工关节开发有限公司</v>
      </c>
      <c r="E1472" s="7" t="str">
        <f>E1471</f>
        <v>国械注准20193130291</v>
      </c>
      <c r="F1472" s="7" t="str">
        <f>F1471</f>
        <v>C0344031070100406419</v>
      </c>
      <c r="G1472" s="7">
        <f t="shared" si="192"/>
        <v>44</v>
      </c>
    </row>
    <row r="1473" ht="31.5" spans="1:7">
      <c r="A1473" s="7">
        <f>MAX($A$3:A1472)+1</f>
        <v>37</v>
      </c>
      <c r="B1473" s="7" t="s">
        <v>685</v>
      </c>
      <c r="C1473" s="9" t="s">
        <v>762</v>
      </c>
      <c r="D1473" s="7" t="s">
        <v>763</v>
      </c>
      <c r="E1473" s="7" t="s">
        <v>764</v>
      </c>
      <c r="F1473" s="7" t="s">
        <v>765</v>
      </c>
      <c r="G1473" s="7">
        <v>675</v>
      </c>
    </row>
    <row r="1474" spans="1:7">
      <c r="A1474" s="7"/>
      <c r="B1474" s="7" t="s">
        <v>687</v>
      </c>
      <c r="C1474" s="9" t="s">
        <v>766</v>
      </c>
      <c r="D1474" s="7" t="str">
        <f t="shared" ref="D1474:E1489" si="193">D1473</f>
        <v>北京威联德骨科技术有限公司</v>
      </c>
      <c r="E1474" s="7" t="str">
        <f t="shared" si="193"/>
        <v>国械注进20153130264</v>
      </c>
      <c r="F1474" s="7" t="s">
        <v>767</v>
      </c>
      <c r="G1474" s="7">
        <f t="shared" ref="G1474:G1505" si="194">G1473</f>
        <v>675</v>
      </c>
    </row>
    <row r="1475" spans="1:7">
      <c r="A1475" s="7"/>
      <c r="B1475" s="7" t="s">
        <v>687</v>
      </c>
      <c r="C1475" s="9" t="s">
        <v>768</v>
      </c>
      <c r="D1475" s="7" t="str">
        <f t="shared" si="193"/>
        <v>北京威联德骨科技术有限公司</v>
      </c>
      <c r="E1475" s="7" t="str">
        <f t="shared" si="193"/>
        <v>国械注进20153130264</v>
      </c>
      <c r="F1475" s="7" t="str">
        <f>F1474</f>
        <v>C0344021070200400349</v>
      </c>
      <c r="G1475" s="7">
        <f t="shared" si="194"/>
        <v>675</v>
      </c>
    </row>
    <row r="1476" spans="1:7">
      <c r="A1476" s="7"/>
      <c r="B1476" s="7" t="s">
        <v>687</v>
      </c>
      <c r="C1476" s="9" t="s">
        <v>769</v>
      </c>
      <c r="D1476" s="7" t="str">
        <f t="shared" si="193"/>
        <v>北京威联德骨科技术有限公司</v>
      </c>
      <c r="E1476" s="7" t="str">
        <f t="shared" si="193"/>
        <v>国械注进20153130264</v>
      </c>
      <c r="F1476" s="7" t="str">
        <f>F1475</f>
        <v>C0344021070200400349</v>
      </c>
      <c r="G1476" s="7">
        <f t="shared" si="194"/>
        <v>675</v>
      </c>
    </row>
    <row r="1477" spans="1:7">
      <c r="A1477" s="7"/>
      <c r="B1477" s="7" t="s">
        <v>687</v>
      </c>
      <c r="C1477" s="9" t="s">
        <v>770</v>
      </c>
      <c r="D1477" s="7" t="str">
        <f t="shared" si="193"/>
        <v>北京威联德骨科技术有限公司</v>
      </c>
      <c r="E1477" s="7" t="str">
        <f t="shared" si="193"/>
        <v>国械注进20153130264</v>
      </c>
      <c r="F1477" s="7" t="str">
        <f>F1476</f>
        <v>C0344021070200400349</v>
      </c>
      <c r="G1477" s="7">
        <f t="shared" si="194"/>
        <v>675</v>
      </c>
    </row>
    <row r="1478" spans="1:7">
      <c r="A1478" s="7"/>
      <c r="B1478" s="7" t="s">
        <v>687</v>
      </c>
      <c r="C1478" s="9" t="s">
        <v>771</v>
      </c>
      <c r="D1478" s="7" t="str">
        <f t="shared" si="193"/>
        <v>北京威联德骨科技术有限公司</v>
      </c>
      <c r="E1478" s="7" t="s">
        <v>772</v>
      </c>
      <c r="F1478" s="7" t="s">
        <v>773</v>
      </c>
      <c r="G1478" s="7">
        <f t="shared" si="194"/>
        <v>675</v>
      </c>
    </row>
    <row r="1479" spans="1:7">
      <c r="A1479" s="7"/>
      <c r="B1479" s="7" t="s">
        <v>687</v>
      </c>
      <c r="C1479" s="9" t="s">
        <v>774</v>
      </c>
      <c r="D1479" s="7" t="str">
        <f t="shared" si="193"/>
        <v>北京威联德骨科技术有限公司</v>
      </c>
      <c r="E1479" s="7" t="str">
        <f>E1478</f>
        <v>国械注进20153130454</v>
      </c>
      <c r="F1479" s="7" t="str">
        <f>F1478</f>
        <v>C0344031070100500349</v>
      </c>
      <c r="G1479" s="7">
        <f t="shared" si="194"/>
        <v>675</v>
      </c>
    </row>
    <row r="1480" ht="31.5" spans="1:7">
      <c r="A1480" s="7"/>
      <c r="B1480" s="7" t="s">
        <v>687</v>
      </c>
      <c r="C1480" s="9" t="s">
        <v>775</v>
      </c>
      <c r="D1480" s="7" t="str">
        <f t="shared" si="193"/>
        <v>北京威联德骨科技术有限公司</v>
      </c>
      <c r="E1480" s="7" t="s">
        <v>776</v>
      </c>
      <c r="F1480" s="7" t="s">
        <v>777</v>
      </c>
      <c r="G1480" s="7">
        <f t="shared" si="194"/>
        <v>675</v>
      </c>
    </row>
    <row r="1481" spans="1:7">
      <c r="A1481" s="7"/>
      <c r="B1481" s="7" t="s">
        <v>687</v>
      </c>
      <c r="C1481" s="9" t="s">
        <v>775</v>
      </c>
      <c r="D1481" s="7" t="str">
        <f t="shared" si="193"/>
        <v>北京威联德骨科技术有限公司</v>
      </c>
      <c r="E1481" s="7" t="str">
        <f t="shared" si="193"/>
        <v>国械注进20153130819</v>
      </c>
      <c r="F1481" s="7" t="s">
        <v>778</v>
      </c>
      <c r="G1481" s="7">
        <f t="shared" si="194"/>
        <v>675</v>
      </c>
    </row>
    <row r="1482" spans="1:7">
      <c r="A1482" s="7"/>
      <c r="B1482" s="7" t="s">
        <v>687</v>
      </c>
      <c r="C1482" s="9" t="s">
        <v>779</v>
      </c>
      <c r="D1482" s="7" t="str">
        <f t="shared" si="193"/>
        <v>北京威联德骨科技术有限公司</v>
      </c>
      <c r="E1482" s="7" t="str">
        <f t="shared" si="193"/>
        <v>国械注进20153130819</v>
      </c>
      <c r="F1482" s="7" t="str">
        <f>F1481</f>
        <v>C0344011070200300349</v>
      </c>
      <c r="G1482" s="7">
        <f t="shared" si="194"/>
        <v>675</v>
      </c>
    </row>
    <row r="1483" spans="1:7">
      <c r="A1483" s="7"/>
      <c r="B1483" s="7" t="s">
        <v>687</v>
      </c>
      <c r="C1483" s="9" t="s">
        <v>780</v>
      </c>
      <c r="D1483" s="7" t="str">
        <f t="shared" si="193"/>
        <v>北京威联德骨科技术有限公司</v>
      </c>
      <c r="E1483" s="7" t="str">
        <f t="shared" si="193"/>
        <v>国械注进20153130819</v>
      </c>
      <c r="F1483" s="7" t="str">
        <f>F1482</f>
        <v>C0344011070200300349</v>
      </c>
      <c r="G1483" s="7">
        <f t="shared" si="194"/>
        <v>675</v>
      </c>
    </row>
    <row r="1484" spans="1:7">
      <c r="A1484" s="7"/>
      <c r="B1484" s="7" t="s">
        <v>687</v>
      </c>
      <c r="C1484" s="9" t="s">
        <v>781</v>
      </c>
      <c r="D1484" s="7" t="str">
        <f t="shared" si="193"/>
        <v>北京威联德骨科技术有限公司</v>
      </c>
      <c r="E1484" s="7" t="str">
        <f t="shared" si="193"/>
        <v>国械注进20153130819</v>
      </c>
      <c r="F1484" s="7" t="str">
        <f>F1483</f>
        <v>C0344011070200300349</v>
      </c>
      <c r="G1484" s="7">
        <f t="shared" si="194"/>
        <v>675</v>
      </c>
    </row>
    <row r="1485" spans="1:7">
      <c r="A1485" s="7"/>
      <c r="B1485" s="7" t="s">
        <v>687</v>
      </c>
      <c r="C1485" s="9" t="s">
        <v>782</v>
      </c>
      <c r="D1485" s="7" t="str">
        <f t="shared" si="193"/>
        <v>北京威联德骨科技术有限公司</v>
      </c>
      <c r="E1485" s="7" t="str">
        <f t="shared" si="193"/>
        <v>国械注进20153130819</v>
      </c>
      <c r="F1485" s="7" t="s">
        <v>765</v>
      </c>
      <c r="G1485" s="7">
        <f t="shared" si="194"/>
        <v>675</v>
      </c>
    </row>
    <row r="1486" spans="1:7">
      <c r="A1486" s="7"/>
      <c r="B1486" s="7" t="s">
        <v>687</v>
      </c>
      <c r="C1486" s="9" t="s">
        <v>783</v>
      </c>
      <c r="D1486" s="7" t="str">
        <f t="shared" si="193"/>
        <v>北京威联德骨科技术有限公司</v>
      </c>
      <c r="E1486" s="7" t="str">
        <f t="shared" si="193"/>
        <v>国械注进20153130819</v>
      </c>
      <c r="F1486" s="7" t="str">
        <f>F1485</f>
        <v>C0344021070200200349</v>
      </c>
      <c r="G1486" s="7">
        <f t="shared" si="194"/>
        <v>675</v>
      </c>
    </row>
    <row r="1487" spans="1:7">
      <c r="A1487" s="7"/>
      <c r="B1487" s="7" t="s">
        <v>687</v>
      </c>
      <c r="C1487" s="9" t="s">
        <v>784</v>
      </c>
      <c r="D1487" s="7" t="str">
        <f t="shared" si="193"/>
        <v>北京威联德骨科技术有限公司</v>
      </c>
      <c r="E1487" s="7" t="str">
        <f t="shared" si="193"/>
        <v>国械注进20153130819</v>
      </c>
      <c r="F1487" s="7" t="str">
        <f>F1486</f>
        <v>C0344021070200200349</v>
      </c>
      <c r="G1487" s="7">
        <f t="shared" si="194"/>
        <v>675</v>
      </c>
    </row>
    <row r="1488" spans="1:7">
      <c r="A1488" s="7"/>
      <c r="B1488" s="7" t="s">
        <v>687</v>
      </c>
      <c r="C1488" s="9" t="s">
        <v>785</v>
      </c>
      <c r="D1488" s="7" t="str">
        <f t="shared" si="193"/>
        <v>北京威联德骨科技术有限公司</v>
      </c>
      <c r="E1488" s="7" t="str">
        <f t="shared" si="193"/>
        <v>国械注进20153130819</v>
      </c>
      <c r="F1488" s="7" t="str">
        <f>F1487</f>
        <v>C0344021070200200349</v>
      </c>
      <c r="G1488" s="7">
        <f t="shared" si="194"/>
        <v>675</v>
      </c>
    </row>
    <row r="1489" spans="1:7">
      <c r="A1489" s="7"/>
      <c r="B1489" s="7" t="s">
        <v>687</v>
      </c>
      <c r="C1489" s="9" t="s">
        <v>786</v>
      </c>
      <c r="D1489" s="7" t="str">
        <f t="shared" si="193"/>
        <v>北京威联德骨科技术有限公司</v>
      </c>
      <c r="E1489" s="7" t="s">
        <v>787</v>
      </c>
      <c r="F1489" s="7" t="s">
        <v>788</v>
      </c>
      <c r="G1489" s="7">
        <f t="shared" si="194"/>
        <v>675</v>
      </c>
    </row>
    <row r="1490" spans="1:7">
      <c r="A1490" s="7"/>
      <c r="B1490" s="7" t="s">
        <v>687</v>
      </c>
      <c r="C1490" s="9" t="s">
        <v>789</v>
      </c>
      <c r="D1490" s="7" t="str">
        <f t="shared" ref="D1490:F1505" si="195">D1489</f>
        <v>北京威联德骨科技术有限公司</v>
      </c>
      <c r="E1490" s="7" t="str">
        <f t="shared" si="195"/>
        <v>国械注进20153131408</v>
      </c>
      <c r="F1490" s="7" t="str">
        <f t="shared" si="195"/>
        <v>C0344021070201000349</v>
      </c>
      <c r="G1490" s="7">
        <f t="shared" si="194"/>
        <v>675</v>
      </c>
    </row>
    <row r="1491" spans="1:7">
      <c r="A1491" s="7"/>
      <c r="B1491" s="7" t="s">
        <v>687</v>
      </c>
      <c r="C1491" s="9" t="s">
        <v>790</v>
      </c>
      <c r="D1491" s="7" t="str">
        <f t="shared" si="195"/>
        <v>北京威联德骨科技术有限公司</v>
      </c>
      <c r="E1491" s="7" t="str">
        <f t="shared" si="195"/>
        <v>国械注进20153131408</v>
      </c>
      <c r="F1491" s="7" t="str">
        <f t="shared" si="195"/>
        <v>C0344021070201000349</v>
      </c>
      <c r="G1491" s="7">
        <f t="shared" si="194"/>
        <v>675</v>
      </c>
    </row>
    <row r="1492" spans="1:7">
      <c r="A1492" s="7"/>
      <c r="B1492" s="7" t="s">
        <v>687</v>
      </c>
      <c r="C1492" s="9" t="s">
        <v>791</v>
      </c>
      <c r="D1492" s="7" t="str">
        <f t="shared" si="195"/>
        <v>北京威联德骨科技术有限公司</v>
      </c>
      <c r="E1492" s="7" t="str">
        <f t="shared" si="195"/>
        <v>国械注进20153131408</v>
      </c>
      <c r="F1492" s="7" t="str">
        <f t="shared" si="195"/>
        <v>C0344021070201000349</v>
      </c>
      <c r="G1492" s="7">
        <f t="shared" si="194"/>
        <v>675</v>
      </c>
    </row>
    <row r="1493" spans="1:7">
      <c r="A1493" s="7"/>
      <c r="B1493" s="7" t="s">
        <v>687</v>
      </c>
      <c r="C1493" s="9" t="s">
        <v>786</v>
      </c>
      <c r="D1493" s="7" t="str">
        <f t="shared" si="195"/>
        <v>北京威联德骨科技术有限公司</v>
      </c>
      <c r="E1493" s="7" t="s">
        <v>792</v>
      </c>
      <c r="F1493" s="7" t="s">
        <v>793</v>
      </c>
      <c r="G1493" s="7">
        <f t="shared" si="194"/>
        <v>675</v>
      </c>
    </row>
    <row r="1494" spans="1:7">
      <c r="A1494" s="7"/>
      <c r="B1494" s="7" t="s">
        <v>687</v>
      </c>
      <c r="C1494" s="9" t="s">
        <v>775</v>
      </c>
      <c r="D1494" s="7" t="str">
        <f t="shared" si="195"/>
        <v>北京威联德骨科技术有限公司</v>
      </c>
      <c r="E1494" s="7" t="str">
        <f t="shared" si="195"/>
        <v>国械注进20153463619</v>
      </c>
      <c r="F1494" s="7" t="str">
        <f t="shared" si="195"/>
        <v>C0344051070500000349</v>
      </c>
      <c r="G1494" s="7">
        <f t="shared" si="194"/>
        <v>675</v>
      </c>
    </row>
    <row r="1495" spans="1:7">
      <c r="A1495" s="7"/>
      <c r="B1495" s="7" t="s">
        <v>687</v>
      </c>
      <c r="C1495" s="9" t="s">
        <v>766</v>
      </c>
      <c r="D1495" s="7" t="str">
        <f t="shared" si="195"/>
        <v>北京威联德骨科技术有限公司</v>
      </c>
      <c r="E1495" s="7" t="str">
        <f t="shared" si="195"/>
        <v>国械注进20153463619</v>
      </c>
      <c r="F1495" s="7" t="str">
        <f t="shared" si="195"/>
        <v>C0344051070500000349</v>
      </c>
      <c r="G1495" s="7">
        <f t="shared" si="194"/>
        <v>675</v>
      </c>
    </row>
    <row r="1496" spans="1:7">
      <c r="A1496" s="7"/>
      <c r="B1496" s="7" t="s">
        <v>687</v>
      </c>
      <c r="C1496" s="9" t="s">
        <v>762</v>
      </c>
      <c r="D1496" s="7" t="str">
        <f t="shared" si="195"/>
        <v>北京威联德骨科技术有限公司</v>
      </c>
      <c r="E1496" s="7" t="str">
        <f t="shared" si="195"/>
        <v>国械注进20153463619</v>
      </c>
      <c r="F1496" s="7" t="str">
        <f t="shared" si="195"/>
        <v>C0344051070500000349</v>
      </c>
      <c r="G1496" s="7">
        <f t="shared" si="194"/>
        <v>675</v>
      </c>
    </row>
    <row r="1497" spans="1:7">
      <c r="A1497" s="7"/>
      <c r="B1497" s="7" t="s">
        <v>687</v>
      </c>
      <c r="C1497" s="9" t="s">
        <v>771</v>
      </c>
      <c r="D1497" s="7" t="str">
        <f t="shared" si="195"/>
        <v>北京威联德骨科技术有限公司</v>
      </c>
      <c r="E1497" s="7" t="str">
        <f t="shared" si="195"/>
        <v>国械注进20153463619</v>
      </c>
      <c r="F1497" s="7" t="str">
        <f t="shared" si="195"/>
        <v>C0344051070500000349</v>
      </c>
      <c r="G1497" s="7">
        <f t="shared" si="194"/>
        <v>675</v>
      </c>
    </row>
    <row r="1498" spans="1:7">
      <c r="A1498" s="7"/>
      <c r="B1498" s="7" t="s">
        <v>687</v>
      </c>
      <c r="C1498" s="9" t="s">
        <v>794</v>
      </c>
      <c r="D1498" s="7" t="str">
        <f t="shared" si="195"/>
        <v>北京威联德骨科技术有限公司</v>
      </c>
      <c r="E1498" s="7" t="str">
        <f t="shared" si="195"/>
        <v>国械注进20153463619</v>
      </c>
      <c r="F1498" s="7" t="str">
        <f t="shared" si="195"/>
        <v>C0344051070500000349</v>
      </c>
      <c r="G1498" s="7">
        <f t="shared" si="194"/>
        <v>675</v>
      </c>
    </row>
    <row r="1499" spans="1:7">
      <c r="A1499" s="7"/>
      <c r="B1499" s="7" t="s">
        <v>687</v>
      </c>
      <c r="C1499" s="9" t="s">
        <v>769</v>
      </c>
      <c r="D1499" s="7" t="str">
        <f t="shared" si="195"/>
        <v>北京威联德骨科技术有限公司</v>
      </c>
      <c r="E1499" s="7" t="str">
        <f t="shared" si="195"/>
        <v>国械注进20153463619</v>
      </c>
      <c r="F1499" s="7" t="str">
        <f t="shared" si="195"/>
        <v>C0344051070500000349</v>
      </c>
      <c r="G1499" s="7">
        <f t="shared" si="194"/>
        <v>675</v>
      </c>
    </row>
    <row r="1500" spans="1:7">
      <c r="A1500" s="7"/>
      <c r="B1500" s="7" t="s">
        <v>687</v>
      </c>
      <c r="C1500" s="9" t="s">
        <v>790</v>
      </c>
      <c r="D1500" s="7" t="str">
        <f t="shared" si="195"/>
        <v>北京威联德骨科技术有限公司</v>
      </c>
      <c r="E1500" s="7" t="str">
        <f t="shared" si="195"/>
        <v>国械注进20153463619</v>
      </c>
      <c r="F1500" s="7" t="str">
        <f t="shared" si="195"/>
        <v>C0344051070500000349</v>
      </c>
      <c r="G1500" s="7">
        <f t="shared" si="194"/>
        <v>675</v>
      </c>
    </row>
    <row r="1501" spans="1:7">
      <c r="A1501" s="7"/>
      <c r="B1501" s="7" t="s">
        <v>687</v>
      </c>
      <c r="C1501" s="9" t="s">
        <v>795</v>
      </c>
      <c r="D1501" s="7" t="str">
        <f t="shared" si="195"/>
        <v>北京威联德骨科技术有限公司</v>
      </c>
      <c r="E1501" s="7" t="str">
        <f t="shared" si="195"/>
        <v>国械注进20153463619</v>
      </c>
      <c r="F1501" s="7" t="str">
        <f t="shared" si="195"/>
        <v>C0344051070500000349</v>
      </c>
      <c r="G1501" s="7">
        <f t="shared" si="194"/>
        <v>675</v>
      </c>
    </row>
    <row r="1502" spans="1:7">
      <c r="A1502" s="7"/>
      <c r="B1502" s="7" t="s">
        <v>687</v>
      </c>
      <c r="C1502" s="9" t="s">
        <v>774</v>
      </c>
      <c r="D1502" s="7" t="str">
        <f t="shared" si="195"/>
        <v>北京威联德骨科技术有限公司</v>
      </c>
      <c r="E1502" s="7" t="str">
        <f t="shared" si="195"/>
        <v>国械注进20153463619</v>
      </c>
      <c r="F1502" s="7" t="str">
        <f t="shared" si="195"/>
        <v>C0344051070500000349</v>
      </c>
      <c r="G1502" s="7">
        <f t="shared" si="194"/>
        <v>675</v>
      </c>
    </row>
    <row r="1503" spans="1:7">
      <c r="A1503" s="7"/>
      <c r="B1503" s="7" t="s">
        <v>687</v>
      </c>
      <c r="C1503" s="9" t="s">
        <v>796</v>
      </c>
      <c r="D1503" s="7" t="str">
        <f t="shared" si="195"/>
        <v>北京威联德骨科技术有限公司</v>
      </c>
      <c r="E1503" s="7" t="str">
        <f t="shared" si="195"/>
        <v>国械注进20153463619</v>
      </c>
      <c r="F1503" s="7" t="str">
        <f t="shared" si="195"/>
        <v>C0344051070500000349</v>
      </c>
      <c r="G1503" s="7">
        <f t="shared" si="194"/>
        <v>675</v>
      </c>
    </row>
    <row r="1504" spans="1:7">
      <c r="A1504" s="7"/>
      <c r="B1504" s="7" t="s">
        <v>687</v>
      </c>
      <c r="C1504" s="9" t="s">
        <v>783</v>
      </c>
      <c r="D1504" s="7" t="str">
        <f t="shared" si="195"/>
        <v>北京威联德骨科技术有限公司</v>
      </c>
      <c r="E1504" s="7" t="str">
        <f t="shared" si="195"/>
        <v>国械注进20153463619</v>
      </c>
      <c r="F1504" s="7" t="str">
        <f t="shared" si="195"/>
        <v>C0344051070500000349</v>
      </c>
      <c r="G1504" s="7">
        <f t="shared" si="194"/>
        <v>675</v>
      </c>
    </row>
    <row r="1505" spans="1:7">
      <c r="A1505" s="7"/>
      <c r="B1505" s="7" t="s">
        <v>687</v>
      </c>
      <c r="C1505" s="9" t="s">
        <v>785</v>
      </c>
      <c r="D1505" s="7" t="str">
        <f t="shared" si="195"/>
        <v>北京威联德骨科技术有限公司</v>
      </c>
      <c r="E1505" s="7" t="str">
        <f t="shared" si="195"/>
        <v>国械注进20153463619</v>
      </c>
      <c r="F1505" s="7" t="str">
        <f t="shared" si="195"/>
        <v>C0344051070500000349</v>
      </c>
      <c r="G1505" s="7">
        <f t="shared" si="194"/>
        <v>675</v>
      </c>
    </row>
    <row r="1506" spans="1:7">
      <c r="A1506" s="7"/>
      <c r="B1506" s="7" t="s">
        <v>687</v>
      </c>
      <c r="C1506" s="9" t="s">
        <v>780</v>
      </c>
      <c r="D1506" s="7" t="str">
        <f t="shared" ref="D1506:F1521" si="196">D1505</f>
        <v>北京威联德骨科技术有限公司</v>
      </c>
      <c r="E1506" s="7" t="str">
        <f t="shared" si="196"/>
        <v>国械注进20153463619</v>
      </c>
      <c r="F1506" s="7" t="str">
        <f t="shared" si="196"/>
        <v>C0344051070500000349</v>
      </c>
      <c r="G1506" s="7">
        <f t="shared" ref="G1506:G1537" si="197">G1505</f>
        <v>675</v>
      </c>
    </row>
    <row r="1507" spans="1:7">
      <c r="A1507" s="7"/>
      <c r="B1507" s="7" t="s">
        <v>687</v>
      </c>
      <c r="C1507" s="9" t="s">
        <v>794</v>
      </c>
      <c r="D1507" s="7" t="str">
        <f t="shared" si="196"/>
        <v>北京威联德骨科技术有限公司</v>
      </c>
      <c r="E1507" s="7" t="s">
        <v>797</v>
      </c>
      <c r="F1507" s="7" t="s">
        <v>798</v>
      </c>
      <c r="G1507" s="7">
        <f t="shared" si="197"/>
        <v>675</v>
      </c>
    </row>
    <row r="1508" spans="1:7">
      <c r="A1508" s="7"/>
      <c r="B1508" s="7" t="s">
        <v>687</v>
      </c>
      <c r="C1508" s="9" t="s">
        <v>799</v>
      </c>
      <c r="D1508" s="7" t="str">
        <f t="shared" si="196"/>
        <v>北京威联德骨科技术有限公司</v>
      </c>
      <c r="E1508" s="7" t="str">
        <f t="shared" si="196"/>
        <v>国械注进20163130128</v>
      </c>
      <c r="F1508" s="7" t="str">
        <f t="shared" si="196"/>
        <v>C0344011070200200349</v>
      </c>
      <c r="G1508" s="7">
        <f t="shared" si="197"/>
        <v>675</v>
      </c>
    </row>
    <row r="1509" spans="1:7">
      <c r="A1509" s="7"/>
      <c r="B1509" s="7" t="s">
        <v>687</v>
      </c>
      <c r="C1509" s="9" t="s">
        <v>796</v>
      </c>
      <c r="D1509" s="7" t="str">
        <f t="shared" si="196"/>
        <v>北京威联德骨科技术有限公司</v>
      </c>
      <c r="E1509" s="7" t="str">
        <f t="shared" si="196"/>
        <v>国械注进20163130128</v>
      </c>
      <c r="F1509" s="7" t="str">
        <f t="shared" si="196"/>
        <v>C0344011070200200349</v>
      </c>
      <c r="G1509" s="7">
        <f t="shared" si="197"/>
        <v>675</v>
      </c>
    </row>
    <row r="1510" spans="1:7">
      <c r="A1510" s="7"/>
      <c r="B1510" s="7" t="s">
        <v>687</v>
      </c>
      <c r="C1510" s="9" t="s">
        <v>800</v>
      </c>
      <c r="D1510" s="7" t="str">
        <f t="shared" si="196"/>
        <v>北京威联德骨科技术有限公司</v>
      </c>
      <c r="E1510" s="7" t="str">
        <f t="shared" si="196"/>
        <v>国械注进20163130128</v>
      </c>
      <c r="F1510" s="7" t="str">
        <f t="shared" si="196"/>
        <v>C0344011070200200349</v>
      </c>
      <c r="G1510" s="7">
        <f t="shared" si="197"/>
        <v>675</v>
      </c>
    </row>
    <row r="1511" spans="1:7">
      <c r="A1511" s="7"/>
      <c r="B1511" s="7" t="s">
        <v>687</v>
      </c>
      <c r="C1511" s="9" t="s">
        <v>771</v>
      </c>
      <c r="D1511" s="7" t="str">
        <f t="shared" si="196"/>
        <v>北京威联德骨科技术有限公司</v>
      </c>
      <c r="E1511" s="7" t="s">
        <v>801</v>
      </c>
      <c r="F1511" s="7" t="s">
        <v>802</v>
      </c>
      <c r="G1511" s="7">
        <f t="shared" si="197"/>
        <v>675</v>
      </c>
    </row>
    <row r="1512" spans="1:7">
      <c r="A1512" s="7"/>
      <c r="B1512" s="7" t="s">
        <v>687</v>
      </c>
      <c r="C1512" s="9" t="s">
        <v>795</v>
      </c>
      <c r="D1512" s="7" t="str">
        <f t="shared" si="196"/>
        <v>北京威联德骨科技术有限公司</v>
      </c>
      <c r="E1512" s="7" t="str">
        <f>E1511</f>
        <v>国械注进20163460648</v>
      </c>
      <c r="F1512" s="7" t="str">
        <f>F1511</f>
        <v>C0344061070600100349</v>
      </c>
      <c r="G1512" s="7">
        <f t="shared" si="197"/>
        <v>675</v>
      </c>
    </row>
    <row r="1513" spans="1:7">
      <c r="A1513" s="7"/>
      <c r="B1513" s="7" t="s">
        <v>687</v>
      </c>
      <c r="C1513" s="9" t="s">
        <v>774</v>
      </c>
      <c r="D1513" s="7" t="str">
        <f t="shared" si="196"/>
        <v>北京威联德骨科技术有限公司</v>
      </c>
      <c r="E1513" s="7" t="str">
        <f>E1512</f>
        <v>国械注进20163460648</v>
      </c>
      <c r="F1513" s="7" t="str">
        <f>F1512</f>
        <v>C0344061070600100349</v>
      </c>
      <c r="G1513" s="7">
        <f t="shared" si="197"/>
        <v>675</v>
      </c>
    </row>
    <row r="1514" spans="1:7">
      <c r="A1514" s="7"/>
      <c r="B1514" s="7" t="s">
        <v>687</v>
      </c>
      <c r="C1514" s="9" t="s">
        <v>768</v>
      </c>
      <c r="D1514" s="7" t="str">
        <f t="shared" si="196"/>
        <v>北京威联德骨科技术有限公司</v>
      </c>
      <c r="E1514" s="7" t="str">
        <f t="shared" si="196"/>
        <v>国械注进20163460648</v>
      </c>
      <c r="F1514" s="7" t="s">
        <v>803</v>
      </c>
      <c r="G1514" s="7">
        <f t="shared" si="197"/>
        <v>675</v>
      </c>
    </row>
    <row r="1515" spans="1:7">
      <c r="A1515" s="7"/>
      <c r="B1515" s="7" t="s">
        <v>687</v>
      </c>
      <c r="C1515" s="9" t="s">
        <v>769</v>
      </c>
      <c r="D1515" s="7" t="str">
        <f t="shared" si="196"/>
        <v>北京威联德骨科技术有限公司</v>
      </c>
      <c r="E1515" s="7" t="str">
        <f t="shared" si="196"/>
        <v>国械注进20163460648</v>
      </c>
      <c r="F1515" s="7" t="str">
        <f t="shared" si="196"/>
        <v>C0344061070600300349</v>
      </c>
      <c r="G1515" s="7">
        <f t="shared" si="197"/>
        <v>675</v>
      </c>
    </row>
    <row r="1516" spans="1:7">
      <c r="A1516" s="7"/>
      <c r="B1516" s="7" t="s">
        <v>687</v>
      </c>
      <c r="C1516" s="9" t="s">
        <v>789</v>
      </c>
      <c r="D1516" s="7" t="str">
        <f t="shared" si="196"/>
        <v>北京威联德骨科技术有限公司</v>
      </c>
      <c r="E1516" s="7" t="str">
        <f t="shared" si="196"/>
        <v>国械注进20163460648</v>
      </c>
      <c r="F1516" s="7" t="str">
        <f t="shared" si="196"/>
        <v>C0344061070600300349</v>
      </c>
      <c r="G1516" s="7">
        <f t="shared" si="197"/>
        <v>675</v>
      </c>
    </row>
    <row r="1517" spans="1:7">
      <c r="A1517" s="7"/>
      <c r="B1517" s="7" t="s">
        <v>687</v>
      </c>
      <c r="C1517" s="9" t="s">
        <v>790</v>
      </c>
      <c r="D1517" s="7" t="str">
        <f t="shared" si="196"/>
        <v>北京威联德骨科技术有限公司</v>
      </c>
      <c r="E1517" s="7" t="str">
        <f t="shared" si="196"/>
        <v>国械注进20163460648</v>
      </c>
      <c r="F1517" s="7" t="str">
        <f t="shared" si="196"/>
        <v>C0344061070600300349</v>
      </c>
      <c r="G1517" s="7">
        <f t="shared" si="197"/>
        <v>675</v>
      </c>
    </row>
    <row r="1518" spans="1:7">
      <c r="A1518" s="7"/>
      <c r="B1518" s="7" t="s">
        <v>687</v>
      </c>
      <c r="C1518" s="9" t="s">
        <v>799</v>
      </c>
      <c r="D1518" s="7" t="str">
        <f t="shared" si="196"/>
        <v>北京威联德骨科技术有限公司</v>
      </c>
      <c r="E1518" s="7" t="str">
        <f t="shared" si="196"/>
        <v>国械注进20163460648</v>
      </c>
      <c r="F1518" s="7" t="str">
        <f t="shared" si="196"/>
        <v>C0344061070600300349</v>
      </c>
      <c r="G1518" s="7">
        <f t="shared" si="197"/>
        <v>675</v>
      </c>
    </row>
    <row r="1519" spans="1:7">
      <c r="A1519" s="7"/>
      <c r="B1519" s="7" t="s">
        <v>687</v>
      </c>
      <c r="C1519" s="9" t="s">
        <v>796</v>
      </c>
      <c r="D1519" s="7" t="str">
        <f t="shared" si="196"/>
        <v>北京威联德骨科技术有限公司</v>
      </c>
      <c r="E1519" s="7" t="str">
        <f t="shared" si="196"/>
        <v>国械注进20163460648</v>
      </c>
      <c r="F1519" s="7" t="str">
        <f t="shared" si="196"/>
        <v>C0344061070600300349</v>
      </c>
      <c r="G1519" s="7">
        <f t="shared" si="197"/>
        <v>675</v>
      </c>
    </row>
    <row r="1520" spans="1:7">
      <c r="A1520" s="7"/>
      <c r="B1520" s="7" t="s">
        <v>687</v>
      </c>
      <c r="C1520" s="9" t="s">
        <v>782</v>
      </c>
      <c r="D1520" s="7" t="str">
        <f t="shared" si="196"/>
        <v>北京威联德骨科技术有限公司</v>
      </c>
      <c r="E1520" s="7" t="str">
        <f t="shared" si="196"/>
        <v>国械注进20163460648</v>
      </c>
      <c r="F1520" s="7" t="str">
        <f t="shared" si="196"/>
        <v>C0344061070600300349</v>
      </c>
      <c r="G1520" s="7">
        <f t="shared" si="197"/>
        <v>675</v>
      </c>
    </row>
    <row r="1521" spans="1:7">
      <c r="A1521" s="7"/>
      <c r="B1521" s="7" t="s">
        <v>687</v>
      </c>
      <c r="C1521" s="9" t="s">
        <v>783</v>
      </c>
      <c r="D1521" s="7" t="str">
        <f t="shared" si="196"/>
        <v>北京威联德骨科技术有限公司</v>
      </c>
      <c r="E1521" s="7" t="str">
        <f t="shared" si="196"/>
        <v>国械注进20163460648</v>
      </c>
      <c r="F1521" s="7" t="str">
        <f t="shared" si="196"/>
        <v>C0344061070600300349</v>
      </c>
      <c r="G1521" s="7">
        <f t="shared" si="197"/>
        <v>675</v>
      </c>
    </row>
    <row r="1522" spans="1:7">
      <c r="A1522" s="7"/>
      <c r="B1522" s="7" t="s">
        <v>687</v>
      </c>
      <c r="C1522" s="9" t="s">
        <v>779</v>
      </c>
      <c r="D1522" s="7" t="str">
        <f t="shared" ref="D1522:F1537" si="198">D1521</f>
        <v>北京威联德骨科技术有限公司</v>
      </c>
      <c r="E1522" s="7" t="str">
        <f t="shared" si="198"/>
        <v>国械注进20163460648</v>
      </c>
      <c r="F1522" s="7" t="str">
        <f t="shared" si="198"/>
        <v>C0344061070600300349</v>
      </c>
      <c r="G1522" s="7">
        <f t="shared" si="197"/>
        <v>675</v>
      </c>
    </row>
    <row r="1523" spans="1:7">
      <c r="A1523" s="7"/>
      <c r="B1523" s="7" t="s">
        <v>687</v>
      </c>
      <c r="C1523" s="9" t="s">
        <v>780</v>
      </c>
      <c r="D1523" s="7" t="str">
        <f t="shared" si="198"/>
        <v>北京威联德骨科技术有限公司</v>
      </c>
      <c r="E1523" s="7" t="str">
        <f t="shared" si="198"/>
        <v>国械注进20163460648</v>
      </c>
      <c r="F1523" s="7" t="str">
        <f t="shared" si="198"/>
        <v>C0344061070600300349</v>
      </c>
      <c r="G1523" s="7">
        <f t="shared" si="197"/>
        <v>675</v>
      </c>
    </row>
    <row r="1524" ht="31.5" spans="1:7">
      <c r="A1524" s="7"/>
      <c r="B1524" s="7" t="s">
        <v>687</v>
      </c>
      <c r="C1524" s="9" t="s">
        <v>795</v>
      </c>
      <c r="D1524" s="7" t="str">
        <f t="shared" si="198"/>
        <v>北京威联德骨科技术有限公司</v>
      </c>
      <c r="E1524" s="7" t="s">
        <v>804</v>
      </c>
      <c r="F1524" s="7" t="s">
        <v>805</v>
      </c>
      <c r="G1524" s="7">
        <f t="shared" si="197"/>
        <v>675</v>
      </c>
    </row>
    <row r="1525" spans="1:7">
      <c r="A1525" s="7"/>
      <c r="B1525" s="7" t="s">
        <v>687</v>
      </c>
      <c r="C1525" s="9" t="s">
        <v>768</v>
      </c>
      <c r="D1525" s="7" t="str">
        <f t="shared" si="198"/>
        <v>北京威联德骨科技术有限公司</v>
      </c>
      <c r="E1525" s="7" t="s">
        <v>806</v>
      </c>
      <c r="F1525" s="7" t="s">
        <v>807</v>
      </c>
      <c r="G1525" s="7">
        <f t="shared" si="197"/>
        <v>675</v>
      </c>
    </row>
    <row r="1526" spans="1:7">
      <c r="A1526" s="7"/>
      <c r="B1526" s="7" t="s">
        <v>687</v>
      </c>
      <c r="C1526" s="9" t="s">
        <v>769</v>
      </c>
      <c r="D1526" s="7" t="str">
        <f t="shared" si="198"/>
        <v>北京威联德骨科技术有限公司</v>
      </c>
      <c r="E1526" s="7" t="str">
        <f t="shared" si="198"/>
        <v>国械注进20163464337</v>
      </c>
      <c r="F1526" s="7" t="str">
        <f t="shared" si="198"/>
        <v>C0344031070100400349</v>
      </c>
      <c r="G1526" s="7">
        <f t="shared" si="197"/>
        <v>675</v>
      </c>
    </row>
    <row r="1527" spans="1:7">
      <c r="A1527" s="7"/>
      <c r="B1527" s="7" t="s">
        <v>687</v>
      </c>
      <c r="C1527" s="9" t="s">
        <v>789</v>
      </c>
      <c r="D1527" s="7" t="str">
        <f t="shared" si="198"/>
        <v>北京威联德骨科技术有限公司</v>
      </c>
      <c r="E1527" s="7" t="str">
        <f t="shared" si="198"/>
        <v>国械注进20163464337</v>
      </c>
      <c r="F1527" s="7" t="str">
        <f t="shared" si="198"/>
        <v>C0344031070100400349</v>
      </c>
      <c r="G1527" s="7">
        <f t="shared" si="197"/>
        <v>675</v>
      </c>
    </row>
    <row r="1528" spans="1:7">
      <c r="A1528" s="7"/>
      <c r="B1528" s="7" t="s">
        <v>687</v>
      </c>
      <c r="C1528" s="9" t="s">
        <v>790</v>
      </c>
      <c r="D1528" s="7" t="str">
        <f t="shared" si="198"/>
        <v>北京威联德骨科技术有限公司</v>
      </c>
      <c r="E1528" s="7" t="str">
        <f t="shared" si="198"/>
        <v>国械注进20163464337</v>
      </c>
      <c r="F1528" s="7" t="str">
        <f t="shared" si="198"/>
        <v>C0344031070100400349</v>
      </c>
      <c r="G1528" s="7">
        <f t="shared" si="197"/>
        <v>675</v>
      </c>
    </row>
    <row r="1529" spans="1:7">
      <c r="A1529" s="7"/>
      <c r="B1529" s="7" t="s">
        <v>687</v>
      </c>
      <c r="C1529" s="9" t="s">
        <v>799</v>
      </c>
      <c r="D1529" s="7" t="str">
        <f t="shared" si="198"/>
        <v>北京威联德骨科技术有限公司</v>
      </c>
      <c r="E1529" s="7" t="str">
        <f t="shared" si="198"/>
        <v>国械注进20163464337</v>
      </c>
      <c r="F1529" s="7" t="str">
        <f t="shared" si="198"/>
        <v>C0344031070100400349</v>
      </c>
      <c r="G1529" s="7">
        <f t="shared" si="197"/>
        <v>675</v>
      </c>
    </row>
    <row r="1530" spans="1:7">
      <c r="A1530" s="7"/>
      <c r="B1530" s="7" t="s">
        <v>687</v>
      </c>
      <c r="C1530" s="9" t="s">
        <v>796</v>
      </c>
      <c r="D1530" s="7" t="str">
        <f t="shared" si="198"/>
        <v>北京威联德骨科技术有限公司</v>
      </c>
      <c r="E1530" s="7" t="str">
        <f t="shared" si="198"/>
        <v>国械注进20163464337</v>
      </c>
      <c r="F1530" s="7" t="str">
        <f t="shared" si="198"/>
        <v>C0344031070100400349</v>
      </c>
      <c r="G1530" s="7">
        <f t="shared" si="197"/>
        <v>675</v>
      </c>
    </row>
    <row r="1531" spans="1:7">
      <c r="A1531" s="7"/>
      <c r="B1531" s="7" t="s">
        <v>687</v>
      </c>
      <c r="C1531" s="9" t="s">
        <v>782</v>
      </c>
      <c r="D1531" s="7" t="str">
        <f t="shared" si="198"/>
        <v>北京威联德骨科技术有限公司</v>
      </c>
      <c r="E1531" s="7" t="str">
        <f t="shared" si="198"/>
        <v>国械注进20163464337</v>
      </c>
      <c r="F1531" s="7" t="str">
        <f t="shared" si="198"/>
        <v>C0344031070100400349</v>
      </c>
      <c r="G1531" s="7">
        <f t="shared" si="197"/>
        <v>675</v>
      </c>
    </row>
    <row r="1532" spans="1:7">
      <c r="A1532" s="7"/>
      <c r="B1532" s="7" t="s">
        <v>687</v>
      </c>
      <c r="C1532" s="9" t="s">
        <v>783</v>
      </c>
      <c r="D1532" s="7" t="str">
        <f t="shared" si="198"/>
        <v>北京威联德骨科技术有限公司</v>
      </c>
      <c r="E1532" s="7" t="str">
        <f t="shared" si="198"/>
        <v>国械注进20163464337</v>
      </c>
      <c r="F1532" s="7" t="str">
        <f t="shared" si="198"/>
        <v>C0344031070100400349</v>
      </c>
      <c r="G1532" s="7">
        <f t="shared" si="197"/>
        <v>675</v>
      </c>
    </row>
    <row r="1533" spans="1:7">
      <c r="A1533" s="7"/>
      <c r="B1533" s="7" t="s">
        <v>687</v>
      </c>
      <c r="C1533" s="9" t="s">
        <v>779</v>
      </c>
      <c r="D1533" s="7" t="str">
        <f t="shared" si="198"/>
        <v>北京威联德骨科技术有限公司</v>
      </c>
      <c r="E1533" s="7" t="str">
        <f t="shared" si="198"/>
        <v>国械注进20163464337</v>
      </c>
      <c r="F1533" s="7" t="str">
        <f t="shared" si="198"/>
        <v>C0344031070100400349</v>
      </c>
      <c r="G1533" s="7">
        <f t="shared" si="197"/>
        <v>675</v>
      </c>
    </row>
    <row r="1534" spans="1:7">
      <c r="A1534" s="7"/>
      <c r="B1534" s="7" t="s">
        <v>687</v>
      </c>
      <c r="C1534" s="9" t="s">
        <v>780</v>
      </c>
      <c r="D1534" s="7" t="str">
        <f t="shared" si="198"/>
        <v>北京威联德骨科技术有限公司</v>
      </c>
      <c r="E1534" s="7" t="str">
        <f t="shared" si="198"/>
        <v>国械注进20163464337</v>
      </c>
      <c r="F1534" s="7" t="str">
        <f t="shared" si="198"/>
        <v>C0344031070100400349</v>
      </c>
      <c r="G1534" s="7">
        <f t="shared" si="197"/>
        <v>675</v>
      </c>
    </row>
    <row r="1535" ht="31.5" spans="1:7">
      <c r="A1535" s="7"/>
      <c r="B1535" s="7" t="s">
        <v>687</v>
      </c>
      <c r="C1535" s="9" t="s">
        <v>774</v>
      </c>
      <c r="D1535" s="7" t="str">
        <f t="shared" si="198"/>
        <v>北京威联德骨科技术有限公司</v>
      </c>
      <c r="E1535" s="7" t="s">
        <v>808</v>
      </c>
      <c r="F1535" s="7" t="s">
        <v>809</v>
      </c>
      <c r="G1535" s="7">
        <f t="shared" si="197"/>
        <v>675</v>
      </c>
    </row>
    <row r="1536" ht="31.5" spans="1:7">
      <c r="A1536" s="7"/>
      <c r="B1536" s="7" t="s">
        <v>687</v>
      </c>
      <c r="C1536" s="9" t="s">
        <v>795</v>
      </c>
      <c r="D1536" s="7" t="str">
        <f t="shared" si="198"/>
        <v>北京威联德骨科技术有限公司</v>
      </c>
      <c r="E1536" s="7" t="s">
        <v>810</v>
      </c>
      <c r="F1536" s="7" t="s">
        <v>811</v>
      </c>
      <c r="G1536" s="7">
        <f t="shared" si="197"/>
        <v>675</v>
      </c>
    </row>
    <row r="1537" ht="31.5" spans="1:7">
      <c r="A1537" s="7"/>
      <c r="B1537" s="7" t="s">
        <v>687</v>
      </c>
      <c r="C1537" s="9" t="s">
        <v>771</v>
      </c>
      <c r="D1537" s="7" t="str">
        <f t="shared" si="198"/>
        <v>北京威联德骨科技术有限公司</v>
      </c>
      <c r="E1537" s="7" t="s">
        <v>812</v>
      </c>
      <c r="F1537" s="7" t="s">
        <v>813</v>
      </c>
      <c r="G1537" s="7">
        <f t="shared" si="197"/>
        <v>675</v>
      </c>
    </row>
    <row r="1538" ht="31.5" spans="1:7">
      <c r="A1538" s="7"/>
      <c r="B1538" s="7" t="s">
        <v>687</v>
      </c>
      <c r="C1538" s="9" t="s">
        <v>774</v>
      </c>
      <c r="D1538" s="7" t="str">
        <f t="shared" ref="D1538:F1553" si="199">D1537</f>
        <v>北京威联德骨科技术有限公司</v>
      </c>
      <c r="E1538" s="7" t="str">
        <f>E1537</f>
        <v>国械注进20173466694</v>
      </c>
      <c r="F1538" s="7" t="s">
        <v>814</v>
      </c>
      <c r="G1538" s="7">
        <f t="shared" ref="G1538:G1569" si="200">G1537</f>
        <v>675</v>
      </c>
    </row>
    <row r="1539" spans="1:7">
      <c r="A1539" s="7"/>
      <c r="B1539" s="7" t="s">
        <v>687</v>
      </c>
      <c r="C1539" s="9" t="s">
        <v>786</v>
      </c>
      <c r="D1539" s="7" t="str">
        <f t="shared" si="199"/>
        <v>北京威联德骨科技术有限公司</v>
      </c>
      <c r="E1539" s="7" t="s">
        <v>815</v>
      </c>
      <c r="F1539" s="7" t="s">
        <v>809</v>
      </c>
      <c r="G1539" s="7">
        <f t="shared" si="200"/>
        <v>675</v>
      </c>
    </row>
    <row r="1540" spans="1:7">
      <c r="A1540" s="7"/>
      <c r="B1540" s="7" t="s">
        <v>687</v>
      </c>
      <c r="C1540" s="9" t="s">
        <v>775</v>
      </c>
      <c r="D1540" s="7" t="str">
        <f t="shared" si="199"/>
        <v>北京威联德骨科技术有限公司</v>
      </c>
      <c r="E1540" s="7" t="str">
        <f t="shared" si="199"/>
        <v>国械注进20183462199</v>
      </c>
      <c r="F1540" s="7" t="str">
        <f t="shared" si="199"/>
        <v>C0340051080100000349</v>
      </c>
      <c r="G1540" s="7">
        <f t="shared" si="200"/>
        <v>675</v>
      </c>
    </row>
    <row r="1541" spans="1:7">
      <c r="A1541" s="7"/>
      <c r="B1541" s="7" t="s">
        <v>687</v>
      </c>
      <c r="C1541" s="9" t="s">
        <v>766</v>
      </c>
      <c r="D1541" s="7" t="str">
        <f t="shared" si="199"/>
        <v>北京威联德骨科技术有限公司</v>
      </c>
      <c r="E1541" s="7" t="str">
        <f t="shared" si="199"/>
        <v>国械注进20183462199</v>
      </c>
      <c r="F1541" s="7" t="str">
        <f t="shared" si="199"/>
        <v>C0340051080100000349</v>
      </c>
      <c r="G1541" s="7">
        <f t="shared" si="200"/>
        <v>675</v>
      </c>
    </row>
    <row r="1542" spans="1:7">
      <c r="A1542" s="7"/>
      <c r="B1542" s="7" t="s">
        <v>687</v>
      </c>
      <c r="C1542" s="9" t="s">
        <v>762</v>
      </c>
      <c r="D1542" s="7" t="str">
        <f t="shared" si="199"/>
        <v>北京威联德骨科技术有限公司</v>
      </c>
      <c r="E1542" s="7" t="str">
        <f t="shared" si="199"/>
        <v>国械注进20183462199</v>
      </c>
      <c r="F1542" s="7" t="str">
        <f t="shared" si="199"/>
        <v>C0340051080100000349</v>
      </c>
      <c r="G1542" s="7">
        <f t="shared" si="200"/>
        <v>675</v>
      </c>
    </row>
    <row r="1543" spans="1:7">
      <c r="A1543" s="7"/>
      <c r="B1543" s="7" t="s">
        <v>687</v>
      </c>
      <c r="C1543" s="9" t="s">
        <v>771</v>
      </c>
      <c r="D1543" s="7" t="str">
        <f t="shared" si="199"/>
        <v>北京威联德骨科技术有限公司</v>
      </c>
      <c r="E1543" s="7" t="str">
        <f t="shared" si="199"/>
        <v>国械注进20183462199</v>
      </c>
      <c r="F1543" s="7" t="str">
        <f t="shared" si="199"/>
        <v>C0340051080100000349</v>
      </c>
      <c r="G1543" s="7">
        <f t="shared" si="200"/>
        <v>675</v>
      </c>
    </row>
    <row r="1544" spans="1:7">
      <c r="A1544" s="7"/>
      <c r="B1544" s="7" t="s">
        <v>687</v>
      </c>
      <c r="C1544" s="9" t="s">
        <v>794</v>
      </c>
      <c r="D1544" s="7" t="str">
        <f t="shared" si="199"/>
        <v>北京威联德骨科技术有限公司</v>
      </c>
      <c r="E1544" s="7" t="str">
        <f t="shared" si="199"/>
        <v>国械注进20183462199</v>
      </c>
      <c r="F1544" s="7" t="str">
        <f t="shared" si="199"/>
        <v>C0340051080100000349</v>
      </c>
      <c r="G1544" s="7">
        <f t="shared" si="200"/>
        <v>675</v>
      </c>
    </row>
    <row r="1545" spans="1:7">
      <c r="A1545" s="7"/>
      <c r="B1545" s="7" t="s">
        <v>687</v>
      </c>
      <c r="C1545" s="9" t="s">
        <v>768</v>
      </c>
      <c r="D1545" s="7" t="str">
        <f t="shared" si="199"/>
        <v>北京威联德骨科技术有限公司</v>
      </c>
      <c r="E1545" s="7" t="str">
        <f t="shared" si="199"/>
        <v>国械注进20183462199</v>
      </c>
      <c r="F1545" s="7" t="str">
        <f t="shared" si="199"/>
        <v>C0340051080100000349</v>
      </c>
      <c r="G1545" s="7">
        <f t="shared" si="200"/>
        <v>675</v>
      </c>
    </row>
    <row r="1546" spans="1:7">
      <c r="A1546" s="7"/>
      <c r="B1546" s="7" t="s">
        <v>687</v>
      </c>
      <c r="C1546" s="9" t="s">
        <v>769</v>
      </c>
      <c r="D1546" s="7" t="str">
        <f t="shared" si="199"/>
        <v>北京威联德骨科技术有限公司</v>
      </c>
      <c r="E1546" s="7" t="str">
        <f t="shared" si="199"/>
        <v>国械注进20183462199</v>
      </c>
      <c r="F1546" s="7" t="str">
        <f t="shared" si="199"/>
        <v>C0340051080100000349</v>
      </c>
      <c r="G1546" s="7">
        <f t="shared" si="200"/>
        <v>675</v>
      </c>
    </row>
    <row r="1547" spans="1:7">
      <c r="A1547" s="7"/>
      <c r="B1547" s="7" t="s">
        <v>687</v>
      </c>
      <c r="C1547" s="9" t="s">
        <v>770</v>
      </c>
      <c r="D1547" s="7" t="str">
        <f t="shared" si="199"/>
        <v>北京威联德骨科技术有限公司</v>
      </c>
      <c r="E1547" s="7" t="str">
        <f t="shared" si="199"/>
        <v>国械注进20183462199</v>
      </c>
      <c r="F1547" s="7" t="str">
        <f t="shared" si="199"/>
        <v>C0340051080100000349</v>
      </c>
      <c r="G1547" s="7">
        <f t="shared" si="200"/>
        <v>675</v>
      </c>
    </row>
    <row r="1548" spans="1:7">
      <c r="A1548" s="7"/>
      <c r="B1548" s="7" t="s">
        <v>687</v>
      </c>
      <c r="C1548" s="9" t="s">
        <v>789</v>
      </c>
      <c r="D1548" s="7" t="str">
        <f t="shared" si="199"/>
        <v>北京威联德骨科技术有限公司</v>
      </c>
      <c r="E1548" s="7" t="str">
        <f t="shared" si="199"/>
        <v>国械注进20183462199</v>
      </c>
      <c r="F1548" s="7" t="str">
        <f t="shared" si="199"/>
        <v>C0340051080100000349</v>
      </c>
      <c r="G1548" s="7">
        <f t="shared" si="200"/>
        <v>675</v>
      </c>
    </row>
    <row r="1549" spans="1:7">
      <c r="A1549" s="7"/>
      <c r="B1549" s="7" t="s">
        <v>687</v>
      </c>
      <c r="C1549" s="9" t="s">
        <v>790</v>
      </c>
      <c r="D1549" s="7" t="str">
        <f t="shared" si="199"/>
        <v>北京威联德骨科技术有限公司</v>
      </c>
      <c r="E1549" s="7" t="str">
        <f t="shared" si="199"/>
        <v>国械注进20183462199</v>
      </c>
      <c r="F1549" s="7" t="str">
        <f t="shared" si="199"/>
        <v>C0340051080100000349</v>
      </c>
      <c r="G1549" s="7">
        <f t="shared" si="200"/>
        <v>675</v>
      </c>
    </row>
    <row r="1550" spans="1:7">
      <c r="A1550" s="7"/>
      <c r="B1550" s="7" t="s">
        <v>687</v>
      </c>
      <c r="C1550" s="9" t="s">
        <v>791</v>
      </c>
      <c r="D1550" s="7" t="str">
        <f t="shared" si="199"/>
        <v>北京威联德骨科技术有限公司</v>
      </c>
      <c r="E1550" s="7" t="str">
        <f t="shared" si="199"/>
        <v>国械注进20183462199</v>
      </c>
      <c r="F1550" s="7" t="str">
        <f t="shared" si="199"/>
        <v>C0340051080100000349</v>
      </c>
      <c r="G1550" s="7">
        <f t="shared" si="200"/>
        <v>675</v>
      </c>
    </row>
    <row r="1551" spans="1:7">
      <c r="A1551" s="7"/>
      <c r="B1551" s="7" t="s">
        <v>687</v>
      </c>
      <c r="C1551" s="9" t="s">
        <v>795</v>
      </c>
      <c r="D1551" s="7" t="str">
        <f t="shared" si="199"/>
        <v>北京威联德骨科技术有限公司</v>
      </c>
      <c r="E1551" s="7" t="str">
        <f t="shared" si="199"/>
        <v>国械注进20183462199</v>
      </c>
      <c r="F1551" s="7" t="str">
        <f t="shared" si="199"/>
        <v>C0340051080100000349</v>
      </c>
      <c r="G1551" s="7">
        <f t="shared" si="200"/>
        <v>675</v>
      </c>
    </row>
    <row r="1552" spans="1:7">
      <c r="A1552" s="7"/>
      <c r="B1552" s="7" t="s">
        <v>687</v>
      </c>
      <c r="C1552" s="9" t="s">
        <v>799</v>
      </c>
      <c r="D1552" s="7" t="str">
        <f t="shared" si="199"/>
        <v>北京威联德骨科技术有限公司</v>
      </c>
      <c r="E1552" s="7" t="str">
        <f t="shared" si="199"/>
        <v>国械注进20183462199</v>
      </c>
      <c r="F1552" s="7" t="str">
        <f t="shared" si="199"/>
        <v>C0340051080100000349</v>
      </c>
      <c r="G1552" s="7">
        <f t="shared" si="200"/>
        <v>675</v>
      </c>
    </row>
    <row r="1553" spans="1:7">
      <c r="A1553" s="7"/>
      <c r="B1553" s="7" t="s">
        <v>687</v>
      </c>
      <c r="C1553" s="9" t="s">
        <v>796</v>
      </c>
      <c r="D1553" s="7" t="str">
        <f t="shared" si="199"/>
        <v>北京威联德骨科技术有限公司</v>
      </c>
      <c r="E1553" s="7" t="str">
        <f t="shared" si="199"/>
        <v>国械注进20183462199</v>
      </c>
      <c r="F1553" s="7" t="str">
        <f t="shared" si="199"/>
        <v>C0340051080100000349</v>
      </c>
      <c r="G1553" s="7">
        <f t="shared" si="200"/>
        <v>675</v>
      </c>
    </row>
    <row r="1554" spans="1:7">
      <c r="A1554" s="7"/>
      <c r="B1554" s="7" t="s">
        <v>687</v>
      </c>
      <c r="C1554" s="9" t="s">
        <v>800</v>
      </c>
      <c r="D1554" s="7" t="str">
        <f t="shared" ref="D1554:F1569" si="201">D1553</f>
        <v>北京威联德骨科技术有限公司</v>
      </c>
      <c r="E1554" s="7" t="str">
        <f t="shared" si="201"/>
        <v>国械注进20183462199</v>
      </c>
      <c r="F1554" s="7" t="str">
        <f t="shared" si="201"/>
        <v>C0340051080100000349</v>
      </c>
      <c r="G1554" s="7">
        <f t="shared" si="200"/>
        <v>675</v>
      </c>
    </row>
    <row r="1555" spans="1:7">
      <c r="A1555" s="7"/>
      <c r="B1555" s="7" t="s">
        <v>687</v>
      </c>
      <c r="C1555" s="9" t="s">
        <v>782</v>
      </c>
      <c r="D1555" s="7" t="str">
        <f t="shared" si="201"/>
        <v>北京威联德骨科技术有限公司</v>
      </c>
      <c r="E1555" s="7" t="str">
        <f t="shared" si="201"/>
        <v>国械注进20183462199</v>
      </c>
      <c r="F1555" s="7" t="str">
        <f t="shared" si="201"/>
        <v>C0340051080100000349</v>
      </c>
      <c r="G1555" s="7">
        <f t="shared" si="200"/>
        <v>675</v>
      </c>
    </row>
    <row r="1556" spans="1:7">
      <c r="A1556" s="7"/>
      <c r="B1556" s="7" t="s">
        <v>687</v>
      </c>
      <c r="C1556" s="9" t="s">
        <v>783</v>
      </c>
      <c r="D1556" s="7" t="str">
        <f t="shared" si="201"/>
        <v>北京威联德骨科技术有限公司</v>
      </c>
      <c r="E1556" s="7" t="str">
        <f t="shared" si="201"/>
        <v>国械注进20183462199</v>
      </c>
      <c r="F1556" s="7" t="str">
        <f t="shared" si="201"/>
        <v>C0340051080100000349</v>
      </c>
      <c r="G1556" s="7">
        <f t="shared" si="200"/>
        <v>675</v>
      </c>
    </row>
    <row r="1557" spans="1:7">
      <c r="A1557" s="7"/>
      <c r="B1557" s="7" t="s">
        <v>687</v>
      </c>
      <c r="C1557" s="9" t="s">
        <v>784</v>
      </c>
      <c r="D1557" s="7" t="str">
        <f t="shared" si="201"/>
        <v>北京威联德骨科技术有限公司</v>
      </c>
      <c r="E1557" s="7" t="str">
        <f t="shared" si="201"/>
        <v>国械注进20183462199</v>
      </c>
      <c r="F1557" s="7" t="str">
        <f t="shared" si="201"/>
        <v>C0340051080100000349</v>
      </c>
      <c r="G1557" s="7">
        <f t="shared" si="200"/>
        <v>675</v>
      </c>
    </row>
    <row r="1558" spans="1:7">
      <c r="A1558" s="7"/>
      <c r="B1558" s="7" t="s">
        <v>687</v>
      </c>
      <c r="C1558" s="9" t="s">
        <v>785</v>
      </c>
      <c r="D1558" s="7" t="str">
        <f t="shared" si="201"/>
        <v>北京威联德骨科技术有限公司</v>
      </c>
      <c r="E1558" s="7" t="str">
        <f t="shared" si="201"/>
        <v>国械注进20183462199</v>
      </c>
      <c r="F1558" s="7" t="str">
        <f t="shared" si="201"/>
        <v>C0340051080100000349</v>
      </c>
      <c r="G1558" s="7">
        <f t="shared" si="200"/>
        <v>675</v>
      </c>
    </row>
    <row r="1559" spans="1:7">
      <c r="A1559" s="7"/>
      <c r="B1559" s="7" t="s">
        <v>687</v>
      </c>
      <c r="C1559" s="9" t="s">
        <v>779</v>
      </c>
      <c r="D1559" s="7" t="str">
        <f t="shared" si="201"/>
        <v>北京威联德骨科技术有限公司</v>
      </c>
      <c r="E1559" s="7" t="str">
        <f t="shared" si="201"/>
        <v>国械注进20183462199</v>
      </c>
      <c r="F1559" s="7" t="str">
        <f t="shared" si="201"/>
        <v>C0340051080100000349</v>
      </c>
      <c r="G1559" s="7">
        <f t="shared" si="200"/>
        <v>675</v>
      </c>
    </row>
    <row r="1560" spans="1:7">
      <c r="A1560" s="7"/>
      <c r="B1560" s="7" t="s">
        <v>687</v>
      </c>
      <c r="C1560" s="9" t="s">
        <v>780</v>
      </c>
      <c r="D1560" s="7" t="str">
        <f t="shared" si="201"/>
        <v>北京威联德骨科技术有限公司</v>
      </c>
      <c r="E1560" s="7" t="str">
        <f t="shared" si="201"/>
        <v>国械注进20183462199</v>
      </c>
      <c r="F1560" s="7" t="str">
        <f t="shared" si="201"/>
        <v>C0340051080100000349</v>
      </c>
      <c r="G1560" s="7">
        <f t="shared" si="200"/>
        <v>675</v>
      </c>
    </row>
    <row r="1561" spans="1:7">
      <c r="A1561" s="7"/>
      <c r="B1561" s="7" t="s">
        <v>687</v>
      </c>
      <c r="C1561" s="9" t="s">
        <v>781</v>
      </c>
      <c r="D1561" s="7" t="str">
        <f t="shared" si="201"/>
        <v>北京威联德骨科技术有限公司</v>
      </c>
      <c r="E1561" s="7" t="str">
        <f t="shared" si="201"/>
        <v>国械注进20183462199</v>
      </c>
      <c r="F1561" s="7" t="str">
        <f t="shared" si="201"/>
        <v>C0340051080100000349</v>
      </c>
      <c r="G1561" s="7">
        <f t="shared" si="200"/>
        <v>675</v>
      </c>
    </row>
    <row r="1562" spans="1:7">
      <c r="A1562" s="7"/>
      <c r="B1562" s="7" t="s">
        <v>687</v>
      </c>
      <c r="C1562" s="9" t="s">
        <v>768</v>
      </c>
      <c r="D1562" s="7" t="str">
        <f t="shared" si="201"/>
        <v>北京威联德骨科技术有限公司</v>
      </c>
      <c r="E1562" s="7" t="s">
        <v>816</v>
      </c>
      <c r="F1562" s="7" t="s">
        <v>793</v>
      </c>
      <c r="G1562" s="7">
        <f t="shared" si="200"/>
        <v>675</v>
      </c>
    </row>
    <row r="1563" spans="1:7">
      <c r="A1563" s="7"/>
      <c r="B1563" s="7" t="s">
        <v>687</v>
      </c>
      <c r="C1563" s="9" t="s">
        <v>770</v>
      </c>
      <c r="D1563" s="7" t="str">
        <f t="shared" si="201"/>
        <v>北京威联德骨科技术有限公司</v>
      </c>
      <c r="E1563" s="7" t="str">
        <f t="shared" si="201"/>
        <v>国械注进20203130495</v>
      </c>
      <c r="F1563" s="7" t="str">
        <f t="shared" si="201"/>
        <v>C0344051070500000349</v>
      </c>
      <c r="G1563" s="7">
        <f t="shared" si="200"/>
        <v>675</v>
      </c>
    </row>
    <row r="1564" spans="1:7">
      <c r="A1564" s="7"/>
      <c r="B1564" s="7" t="s">
        <v>687</v>
      </c>
      <c r="C1564" s="9" t="s">
        <v>789</v>
      </c>
      <c r="D1564" s="7" t="str">
        <f t="shared" si="201"/>
        <v>北京威联德骨科技术有限公司</v>
      </c>
      <c r="E1564" s="7" t="str">
        <f t="shared" si="201"/>
        <v>国械注进20203130495</v>
      </c>
      <c r="F1564" s="7" t="str">
        <f t="shared" si="201"/>
        <v>C0344051070500000349</v>
      </c>
      <c r="G1564" s="7">
        <f t="shared" si="200"/>
        <v>675</v>
      </c>
    </row>
    <row r="1565" spans="1:7">
      <c r="A1565" s="7"/>
      <c r="B1565" s="7" t="s">
        <v>687</v>
      </c>
      <c r="C1565" s="9" t="s">
        <v>791</v>
      </c>
      <c r="D1565" s="7" t="str">
        <f t="shared" si="201"/>
        <v>北京威联德骨科技术有限公司</v>
      </c>
      <c r="E1565" s="7" t="str">
        <f t="shared" si="201"/>
        <v>国械注进20203130495</v>
      </c>
      <c r="F1565" s="7" t="str">
        <f t="shared" si="201"/>
        <v>C0344051070500000349</v>
      </c>
      <c r="G1565" s="7">
        <f t="shared" si="200"/>
        <v>675</v>
      </c>
    </row>
    <row r="1566" spans="1:7">
      <c r="A1566" s="7"/>
      <c r="B1566" s="7" t="s">
        <v>687</v>
      </c>
      <c r="C1566" s="9" t="s">
        <v>799</v>
      </c>
      <c r="D1566" s="7" t="str">
        <f t="shared" si="201"/>
        <v>北京威联德骨科技术有限公司</v>
      </c>
      <c r="E1566" s="7" t="str">
        <f t="shared" si="201"/>
        <v>国械注进20203130495</v>
      </c>
      <c r="F1566" s="7" t="str">
        <f t="shared" si="201"/>
        <v>C0344051070500000349</v>
      </c>
      <c r="G1566" s="7">
        <f t="shared" si="200"/>
        <v>675</v>
      </c>
    </row>
    <row r="1567" spans="1:7">
      <c r="A1567" s="7"/>
      <c r="B1567" s="7" t="s">
        <v>687</v>
      </c>
      <c r="C1567" s="9" t="s">
        <v>800</v>
      </c>
      <c r="D1567" s="7" t="str">
        <f t="shared" si="201"/>
        <v>北京威联德骨科技术有限公司</v>
      </c>
      <c r="E1567" s="7" t="str">
        <f t="shared" si="201"/>
        <v>国械注进20203130495</v>
      </c>
      <c r="F1567" s="7" t="str">
        <f t="shared" si="201"/>
        <v>C0344051070500000349</v>
      </c>
      <c r="G1567" s="7">
        <f t="shared" si="200"/>
        <v>675</v>
      </c>
    </row>
    <row r="1568" spans="1:7">
      <c r="A1568" s="7"/>
      <c r="B1568" s="7" t="s">
        <v>687</v>
      </c>
      <c r="C1568" s="9" t="s">
        <v>782</v>
      </c>
      <c r="D1568" s="7" t="str">
        <f t="shared" si="201"/>
        <v>北京威联德骨科技术有限公司</v>
      </c>
      <c r="E1568" s="7" t="str">
        <f t="shared" si="201"/>
        <v>国械注进20203130495</v>
      </c>
      <c r="F1568" s="7" t="str">
        <f t="shared" si="201"/>
        <v>C0344051070500000349</v>
      </c>
      <c r="G1568" s="7">
        <f t="shared" si="200"/>
        <v>675</v>
      </c>
    </row>
    <row r="1569" spans="1:7">
      <c r="A1569" s="7"/>
      <c r="B1569" s="7" t="s">
        <v>687</v>
      </c>
      <c r="C1569" s="9" t="s">
        <v>784</v>
      </c>
      <c r="D1569" s="7" t="str">
        <f t="shared" si="201"/>
        <v>北京威联德骨科技术有限公司</v>
      </c>
      <c r="E1569" s="7" t="str">
        <f t="shared" si="201"/>
        <v>国械注进20203130495</v>
      </c>
      <c r="F1569" s="7" t="str">
        <f t="shared" si="201"/>
        <v>C0344051070500000349</v>
      </c>
      <c r="G1569" s="7">
        <f t="shared" si="200"/>
        <v>675</v>
      </c>
    </row>
    <row r="1570" spans="1:7">
      <c r="A1570" s="7"/>
      <c r="B1570" s="7" t="s">
        <v>687</v>
      </c>
      <c r="C1570" s="9" t="s">
        <v>779</v>
      </c>
      <c r="D1570" s="7" t="str">
        <f t="shared" ref="D1570:F1585" si="202">D1569</f>
        <v>北京威联德骨科技术有限公司</v>
      </c>
      <c r="E1570" s="7" t="str">
        <f t="shared" si="202"/>
        <v>国械注进20203130495</v>
      </c>
      <c r="F1570" s="7" t="str">
        <f t="shared" si="202"/>
        <v>C0344051070500000349</v>
      </c>
      <c r="G1570" s="7">
        <f t="shared" ref="G1570:G1598" si="203">G1569</f>
        <v>675</v>
      </c>
    </row>
    <row r="1571" spans="1:7">
      <c r="A1571" s="7"/>
      <c r="B1571" s="7" t="s">
        <v>687</v>
      </c>
      <c r="C1571" s="9" t="s">
        <v>781</v>
      </c>
      <c r="D1571" s="7" t="str">
        <f t="shared" si="202"/>
        <v>北京威联德骨科技术有限公司</v>
      </c>
      <c r="E1571" s="7" t="str">
        <f t="shared" si="202"/>
        <v>国械注进20203130495</v>
      </c>
      <c r="F1571" s="7" t="str">
        <f t="shared" si="202"/>
        <v>C0344051070500000349</v>
      </c>
      <c r="G1571" s="7">
        <f t="shared" si="203"/>
        <v>675</v>
      </c>
    </row>
    <row r="1572" spans="1:7">
      <c r="A1572" s="7"/>
      <c r="B1572" s="7" t="s">
        <v>687</v>
      </c>
      <c r="C1572" s="9" t="s">
        <v>786</v>
      </c>
      <c r="D1572" s="7" t="str">
        <f t="shared" si="202"/>
        <v>北京威联德骨科技术有限公司</v>
      </c>
      <c r="E1572" s="7" t="s">
        <v>817</v>
      </c>
      <c r="F1572" s="7" t="s">
        <v>818</v>
      </c>
      <c r="G1572" s="7">
        <f t="shared" si="203"/>
        <v>675</v>
      </c>
    </row>
    <row r="1573" spans="1:7">
      <c r="A1573" s="7"/>
      <c r="B1573" s="7" t="s">
        <v>687</v>
      </c>
      <c r="C1573" s="9" t="s">
        <v>775</v>
      </c>
      <c r="D1573" s="7" t="str">
        <f t="shared" si="202"/>
        <v>北京威联德骨科技术有限公司</v>
      </c>
      <c r="E1573" s="7" t="str">
        <f t="shared" si="202"/>
        <v>国械注进20213130030</v>
      </c>
      <c r="F1573" s="7" t="str">
        <f t="shared" si="202"/>
        <v>C0344031070100100349</v>
      </c>
      <c r="G1573" s="7">
        <f t="shared" si="203"/>
        <v>675</v>
      </c>
    </row>
    <row r="1574" spans="1:7">
      <c r="A1574" s="7"/>
      <c r="B1574" s="7" t="s">
        <v>687</v>
      </c>
      <c r="C1574" s="9" t="s">
        <v>766</v>
      </c>
      <c r="D1574" s="7" t="str">
        <f t="shared" si="202"/>
        <v>北京威联德骨科技术有限公司</v>
      </c>
      <c r="E1574" s="7" t="str">
        <f t="shared" si="202"/>
        <v>国械注进20213130030</v>
      </c>
      <c r="F1574" s="7" t="str">
        <f t="shared" si="202"/>
        <v>C0344031070100100349</v>
      </c>
      <c r="G1574" s="7">
        <f t="shared" si="203"/>
        <v>675</v>
      </c>
    </row>
    <row r="1575" spans="1:7">
      <c r="A1575" s="7"/>
      <c r="B1575" s="7" t="s">
        <v>687</v>
      </c>
      <c r="C1575" s="9" t="s">
        <v>762</v>
      </c>
      <c r="D1575" s="7" t="str">
        <f t="shared" si="202"/>
        <v>北京威联德骨科技术有限公司</v>
      </c>
      <c r="E1575" s="7" t="str">
        <f t="shared" si="202"/>
        <v>国械注进20213130030</v>
      </c>
      <c r="F1575" s="7" t="str">
        <f t="shared" si="202"/>
        <v>C0344031070100100349</v>
      </c>
      <c r="G1575" s="7">
        <f t="shared" si="203"/>
        <v>675</v>
      </c>
    </row>
    <row r="1576" spans="1:7">
      <c r="A1576" s="7"/>
      <c r="B1576" s="7" t="s">
        <v>687</v>
      </c>
      <c r="C1576" s="9" t="s">
        <v>794</v>
      </c>
      <c r="D1576" s="7" t="str">
        <f t="shared" si="202"/>
        <v>北京威联德骨科技术有限公司</v>
      </c>
      <c r="E1576" s="7" t="str">
        <f t="shared" si="202"/>
        <v>国械注进20213130030</v>
      </c>
      <c r="F1576" s="7" t="str">
        <f t="shared" si="202"/>
        <v>C0344031070100100349</v>
      </c>
      <c r="G1576" s="7">
        <f t="shared" si="203"/>
        <v>675</v>
      </c>
    </row>
    <row r="1577" spans="1:7">
      <c r="A1577" s="7"/>
      <c r="B1577" s="7" t="s">
        <v>687</v>
      </c>
      <c r="C1577" s="9" t="s">
        <v>770</v>
      </c>
      <c r="D1577" s="7" t="str">
        <f t="shared" si="202"/>
        <v>北京威联德骨科技术有限公司</v>
      </c>
      <c r="E1577" s="7" t="str">
        <f t="shared" si="202"/>
        <v>国械注进20213130030</v>
      </c>
      <c r="F1577" s="7" t="str">
        <f t="shared" si="202"/>
        <v>C0344031070100100349</v>
      </c>
      <c r="G1577" s="7">
        <f t="shared" si="203"/>
        <v>675</v>
      </c>
    </row>
    <row r="1578" spans="1:7">
      <c r="A1578" s="7"/>
      <c r="B1578" s="7" t="s">
        <v>687</v>
      </c>
      <c r="C1578" s="9" t="s">
        <v>791</v>
      </c>
      <c r="D1578" s="7" t="str">
        <f t="shared" si="202"/>
        <v>北京威联德骨科技术有限公司</v>
      </c>
      <c r="E1578" s="7" t="str">
        <f t="shared" si="202"/>
        <v>国械注进20213130030</v>
      </c>
      <c r="F1578" s="7" t="str">
        <f t="shared" si="202"/>
        <v>C0344031070100100349</v>
      </c>
      <c r="G1578" s="7">
        <f t="shared" si="203"/>
        <v>675</v>
      </c>
    </row>
    <row r="1579" spans="1:7">
      <c r="A1579" s="7"/>
      <c r="B1579" s="7" t="s">
        <v>687</v>
      </c>
      <c r="C1579" s="9" t="s">
        <v>800</v>
      </c>
      <c r="D1579" s="7" t="str">
        <f t="shared" si="202"/>
        <v>北京威联德骨科技术有限公司</v>
      </c>
      <c r="E1579" s="7" t="str">
        <f t="shared" si="202"/>
        <v>国械注进20213130030</v>
      </c>
      <c r="F1579" s="7" t="str">
        <f t="shared" si="202"/>
        <v>C0344031070100100349</v>
      </c>
      <c r="G1579" s="7">
        <f t="shared" si="203"/>
        <v>675</v>
      </c>
    </row>
    <row r="1580" spans="1:7">
      <c r="A1580" s="7"/>
      <c r="B1580" s="7" t="s">
        <v>687</v>
      </c>
      <c r="C1580" s="9" t="s">
        <v>784</v>
      </c>
      <c r="D1580" s="7" t="str">
        <f t="shared" si="202"/>
        <v>北京威联德骨科技术有限公司</v>
      </c>
      <c r="E1580" s="7" t="str">
        <f t="shared" si="202"/>
        <v>国械注进20213130030</v>
      </c>
      <c r="F1580" s="7" t="str">
        <f t="shared" si="202"/>
        <v>C0344031070100100349</v>
      </c>
      <c r="G1580" s="7">
        <f t="shared" si="203"/>
        <v>675</v>
      </c>
    </row>
    <row r="1581" spans="1:7">
      <c r="A1581" s="7"/>
      <c r="B1581" s="7" t="s">
        <v>687</v>
      </c>
      <c r="C1581" s="9" t="s">
        <v>785</v>
      </c>
      <c r="D1581" s="7" t="str">
        <f t="shared" si="202"/>
        <v>北京威联德骨科技术有限公司</v>
      </c>
      <c r="E1581" s="7" t="str">
        <f t="shared" si="202"/>
        <v>国械注进20213130030</v>
      </c>
      <c r="F1581" s="7" t="str">
        <f t="shared" si="202"/>
        <v>C0344031070100100349</v>
      </c>
      <c r="G1581" s="7">
        <f t="shared" si="203"/>
        <v>675</v>
      </c>
    </row>
    <row r="1582" spans="1:7">
      <c r="A1582" s="7"/>
      <c r="B1582" s="7" t="s">
        <v>687</v>
      </c>
      <c r="C1582" s="9" t="s">
        <v>781</v>
      </c>
      <c r="D1582" s="7" t="str">
        <f t="shared" si="202"/>
        <v>北京威联德骨科技术有限公司</v>
      </c>
      <c r="E1582" s="7" t="str">
        <f t="shared" si="202"/>
        <v>国械注进20213130030</v>
      </c>
      <c r="F1582" s="7" t="str">
        <f t="shared" si="202"/>
        <v>C0344031070100100349</v>
      </c>
      <c r="G1582" s="7">
        <f t="shared" si="203"/>
        <v>675</v>
      </c>
    </row>
    <row r="1583" spans="1:7">
      <c r="A1583" s="7"/>
      <c r="B1583" s="7" t="s">
        <v>687</v>
      </c>
      <c r="C1583" s="9" t="s">
        <v>786</v>
      </c>
      <c r="D1583" s="7" t="str">
        <f t="shared" si="202"/>
        <v>北京威联德骨科技术有限公司</v>
      </c>
      <c r="E1583" s="7" t="str">
        <f t="shared" si="202"/>
        <v>国械注进20213130030</v>
      </c>
      <c r="F1583" s="7" t="s">
        <v>802</v>
      </c>
      <c r="G1583" s="7">
        <f t="shared" si="203"/>
        <v>675</v>
      </c>
    </row>
    <row r="1584" spans="1:7">
      <c r="A1584" s="7"/>
      <c r="B1584" s="7" t="s">
        <v>687</v>
      </c>
      <c r="C1584" s="9" t="s">
        <v>775</v>
      </c>
      <c r="D1584" s="7" t="str">
        <f t="shared" si="202"/>
        <v>北京威联德骨科技术有限公司</v>
      </c>
      <c r="E1584" s="7" t="str">
        <f t="shared" si="202"/>
        <v>国械注进20213130030</v>
      </c>
      <c r="F1584" s="7" t="str">
        <f t="shared" si="202"/>
        <v>C0344061070600100349</v>
      </c>
      <c r="G1584" s="7">
        <f t="shared" si="203"/>
        <v>675</v>
      </c>
    </row>
    <row r="1585" spans="1:7">
      <c r="A1585" s="7"/>
      <c r="B1585" s="7" t="s">
        <v>687</v>
      </c>
      <c r="C1585" s="9" t="s">
        <v>766</v>
      </c>
      <c r="D1585" s="7" t="str">
        <f t="shared" si="202"/>
        <v>北京威联德骨科技术有限公司</v>
      </c>
      <c r="E1585" s="7" t="str">
        <f t="shared" si="202"/>
        <v>国械注进20213130030</v>
      </c>
      <c r="F1585" s="7" t="str">
        <f t="shared" si="202"/>
        <v>C0344061070600100349</v>
      </c>
      <c r="G1585" s="7">
        <f t="shared" si="203"/>
        <v>675</v>
      </c>
    </row>
    <row r="1586" spans="1:7">
      <c r="A1586" s="7"/>
      <c r="B1586" s="7" t="s">
        <v>687</v>
      </c>
      <c r="C1586" s="9" t="s">
        <v>762</v>
      </c>
      <c r="D1586" s="7" t="str">
        <f t="shared" ref="D1586:F1598" si="204">D1585</f>
        <v>北京威联德骨科技术有限公司</v>
      </c>
      <c r="E1586" s="7" t="str">
        <f t="shared" si="204"/>
        <v>国械注进20213130030</v>
      </c>
      <c r="F1586" s="7" t="str">
        <f t="shared" si="204"/>
        <v>C0344061070600100349</v>
      </c>
      <c r="G1586" s="7">
        <f t="shared" si="203"/>
        <v>675</v>
      </c>
    </row>
    <row r="1587" spans="1:7">
      <c r="A1587" s="7"/>
      <c r="B1587" s="7" t="s">
        <v>687</v>
      </c>
      <c r="C1587" s="9" t="s">
        <v>794</v>
      </c>
      <c r="D1587" s="7" t="str">
        <f t="shared" si="204"/>
        <v>北京威联德骨科技术有限公司</v>
      </c>
      <c r="E1587" s="7" t="str">
        <f t="shared" si="204"/>
        <v>国械注进20213130030</v>
      </c>
      <c r="F1587" s="7" t="str">
        <f t="shared" si="204"/>
        <v>C0344061070600100349</v>
      </c>
      <c r="G1587" s="7">
        <f t="shared" si="203"/>
        <v>675</v>
      </c>
    </row>
    <row r="1588" spans="1:7">
      <c r="A1588" s="7"/>
      <c r="B1588" s="7" t="s">
        <v>687</v>
      </c>
      <c r="C1588" s="9" t="s">
        <v>770</v>
      </c>
      <c r="D1588" s="7" t="str">
        <f t="shared" si="204"/>
        <v>北京威联德骨科技术有限公司</v>
      </c>
      <c r="E1588" s="7" t="str">
        <f t="shared" si="204"/>
        <v>国械注进20213130030</v>
      </c>
      <c r="F1588" s="7" t="str">
        <f t="shared" si="204"/>
        <v>C0344061070600100349</v>
      </c>
      <c r="G1588" s="7">
        <f t="shared" si="203"/>
        <v>675</v>
      </c>
    </row>
    <row r="1589" spans="1:7">
      <c r="A1589" s="7"/>
      <c r="B1589" s="7" t="s">
        <v>687</v>
      </c>
      <c r="C1589" s="9" t="s">
        <v>791</v>
      </c>
      <c r="D1589" s="7" t="str">
        <f t="shared" si="204"/>
        <v>北京威联德骨科技术有限公司</v>
      </c>
      <c r="E1589" s="7" t="str">
        <f t="shared" si="204"/>
        <v>国械注进20213130030</v>
      </c>
      <c r="F1589" s="7" t="str">
        <f t="shared" si="204"/>
        <v>C0344061070600100349</v>
      </c>
      <c r="G1589" s="7">
        <f t="shared" si="203"/>
        <v>675</v>
      </c>
    </row>
    <row r="1590" spans="1:7">
      <c r="A1590" s="7"/>
      <c r="B1590" s="7" t="s">
        <v>687</v>
      </c>
      <c r="C1590" s="9" t="s">
        <v>800</v>
      </c>
      <c r="D1590" s="7" t="str">
        <f t="shared" si="204"/>
        <v>北京威联德骨科技术有限公司</v>
      </c>
      <c r="E1590" s="7" t="str">
        <f t="shared" si="204"/>
        <v>国械注进20213130030</v>
      </c>
      <c r="F1590" s="7" t="str">
        <f t="shared" si="204"/>
        <v>C0344061070600100349</v>
      </c>
      <c r="G1590" s="7">
        <f t="shared" si="203"/>
        <v>675</v>
      </c>
    </row>
    <row r="1591" spans="1:7">
      <c r="A1591" s="7"/>
      <c r="B1591" s="7" t="s">
        <v>687</v>
      </c>
      <c r="C1591" s="9" t="s">
        <v>784</v>
      </c>
      <c r="D1591" s="7" t="str">
        <f t="shared" si="204"/>
        <v>北京威联德骨科技术有限公司</v>
      </c>
      <c r="E1591" s="7" t="str">
        <f t="shared" si="204"/>
        <v>国械注进20213130030</v>
      </c>
      <c r="F1591" s="7" t="str">
        <f t="shared" si="204"/>
        <v>C0344061070600100349</v>
      </c>
      <c r="G1591" s="7">
        <f t="shared" si="203"/>
        <v>675</v>
      </c>
    </row>
    <row r="1592" spans="1:7">
      <c r="A1592" s="7"/>
      <c r="B1592" s="7" t="s">
        <v>687</v>
      </c>
      <c r="C1592" s="9" t="s">
        <v>785</v>
      </c>
      <c r="D1592" s="7" t="str">
        <f t="shared" si="204"/>
        <v>北京威联德骨科技术有限公司</v>
      </c>
      <c r="E1592" s="7" t="str">
        <f t="shared" si="204"/>
        <v>国械注进20213130030</v>
      </c>
      <c r="F1592" s="7" t="str">
        <f t="shared" si="204"/>
        <v>C0344061070600100349</v>
      </c>
      <c r="G1592" s="7">
        <f t="shared" si="203"/>
        <v>675</v>
      </c>
    </row>
    <row r="1593" spans="1:7">
      <c r="A1593" s="7"/>
      <c r="B1593" s="7" t="s">
        <v>687</v>
      </c>
      <c r="C1593" s="9" t="s">
        <v>781</v>
      </c>
      <c r="D1593" s="7" t="str">
        <f t="shared" si="204"/>
        <v>北京威联德骨科技术有限公司</v>
      </c>
      <c r="E1593" s="7" t="str">
        <f t="shared" si="204"/>
        <v>国械注进20213130030</v>
      </c>
      <c r="F1593" s="7" t="str">
        <f t="shared" si="204"/>
        <v>C0344061070600100349</v>
      </c>
      <c r="G1593" s="7">
        <f t="shared" si="203"/>
        <v>675</v>
      </c>
    </row>
    <row r="1594" spans="1:7">
      <c r="A1594" s="7"/>
      <c r="B1594" s="7" t="s">
        <v>687</v>
      </c>
      <c r="C1594" s="9" t="s">
        <v>786</v>
      </c>
      <c r="D1594" s="7" t="str">
        <f t="shared" si="204"/>
        <v>北京威联德骨科技术有限公司</v>
      </c>
      <c r="E1594" s="7" t="str">
        <f t="shared" si="204"/>
        <v>国械注进20213130030</v>
      </c>
      <c r="F1594" s="7" t="s">
        <v>819</v>
      </c>
      <c r="G1594" s="7">
        <f t="shared" si="203"/>
        <v>675</v>
      </c>
    </row>
    <row r="1595" spans="1:7">
      <c r="A1595" s="7"/>
      <c r="B1595" s="7" t="s">
        <v>687</v>
      </c>
      <c r="C1595" s="9" t="s">
        <v>775</v>
      </c>
      <c r="D1595" s="7" t="str">
        <f t="shared" si="204"/>
        <v>北京威联德骨科技术有限公司</v>
      </c>
      <c r="E1595" s="7" t="str">
        <f t="shared" si="204"/>
        <v>国械注进20213130030</v>
      </c>
      <c r="F1595" s="7" t="str">
        <f>F1594</f>
        <v>C0344081070000100349</v>
      </c>
      <c r="G1595" s="7">
        <f t="shared" si="203"/>
        <v>675</v>
      </c>
    </row>
    <row r="1596" spans="1:7">
      <c r="A1596" s="7"/>
      <c r="B1596" s="7" t="s">
        <v>687</v>
      </c>
      <c r="C1596" s="9" t="s">
        <v>766</v>
      </c>
      <c r="D1596" s="7" t="str">
        <f t="shared" si="204"/>
        <v>北京威联德骨科技术有限公司</v>
      </c>
      <c r="E1596" s="7" t="str">
        <f t="shared" si="204"/>
        <v>国械注进20213130030</v>
      </c>
      <c r="F1596" s="7" t="str">
        <f>F1595</f>
        <v>C0344081070000100349</v>
      </c>
      <c r="G1596" s="7">
        <f t="shared" si="203"/>
        <v>675</v>
      </c>
    </row>
    <row r="1597" spans="1:7">
      <c r="A1597" s="7"/>
      <c r="B1597" s="7" t="s">
        <v>687</v>
      </c>
      <c r="C1597" s="9" t="s">
        <v>762</v>
      </c>
      <c r="D1597" s="7" t="str">
        <f t="shared" si="204"/>
        <v>北京威联德骨科技术有限公司</v>
      </c>
      <c r="E1597" s="7" t="str">
        <f t="shared" si="204"/>
        <v>国械注进20213130030</v>
      </c>
      <c r="F1597" s="7" t="str">
        <f>F1596</f>
        <v>C0344081070000100349</v>
      </c>
      <c r="G1597" s="7">
        <f t="shared" si="203"/>
        <v>675</v>
      </c>
    </row>
    <row r="1598" spans="1:7">
      <c r="A1598" s="7"/>
      <c r="B1598" s="7" t="s">
        <v>687</v>
      </c>
      <c r="C1598" s="9" t="s">
        <v>794</v>
      </c>
      <c r="D1598" s="7" t="str">
        <f t="shared" si="204"/>
        <v>北京威联德骨科技术有限公司</v>
      </c>
      <c r="E1598" s="7" t="str">
        <f t="shared" si="204"/>
        <v>国械注进20213130030</v>
      </c>
      <c r="F1598" s="7" t="str">
        <f>F1597</f>
        <v>C0344081070000100349</v>
      </c>
      <c r="G1598" s="7">
        <f t="shared" si="203"/>
        <v>675</v>
      </c>
    </row>
    <row r="1599" ht="31.5" spans="1:7">
      <c r="A1599" s="7">
        <f>MAX($A$3:A1598)+1</f>
        <v>38</v>
      </c>
      <c r="B1599" s="7" t="s">
        <v>685</v>
      </c>
      <c r="C1599" s="9" t="s">
        <v>820</v>
      </c>
      <c r="D1599" s="7" t="s">
        <v>111</v>
      </c>
      <c r="E1599" s="7" t="s">
        <v>112</v>
      </c>
      <c r="F1599" s="7" t="s">
        <v>113</v>
      </c>
      <c r="G1599" s="7">
        <v>0</v>
      </c>
    </row>
    <row r="1600" ht="31.5" spans="1:7">
      <c r="A1600" s="7"/>
      <c r="B1600" s="7" t="s">
        <v>687</v>
      </c>
      <c r="C1600" s="9" t="s">
        <v>143</v>
      </c>
      <c r="D1600" s="7" t="str">
        <f t="shared" ref="D1600:E1615" si="205">D1599</f>
        <v>北京中安泰华科技有限公司</v>
      </c>
      <c r="E1600" s="7" t="str">
        <f t="shared" si="205"/>
        <v>国械注准20163130737</v>
      </c>
      <c r="F1600" s="7" t="s">
        <v>115</v>
      </c>
      <c r="G1600" s="7">
        <f t="shared" ref="G1600:G1623" si="206">G1599</f>
        <v>0</v>
      </c>
    </row>
    <row r="1601" ht="31.5" spans="1:7">
      <c r="A1601" s="7"/>
      <c r="B1601" s="7" t="s">
        <v>687</v>
      </c>
      <c r="C1601" s="9" t="s">
        <v>821</v>
      </c>
      <c r="D1601" s="7" t="str">
        <f t="shared" si="205"/>
        <v>北京中安泰华科技有限公司</v>
      </c>
      <c r="E1601" s="7" t="str">
        <f t="shared" si="205"/>
        <v>国械注准20163130737</v>
      </c>
      <c r="F1601" s="7" t="s">
        <v>117</v>
      </c>
      <c r="G1601" s="7">
        <f t="shared" si="206"/>
        <v>0</v>
      </c>
    </row>
    <row r="1602" ht="31.5" spans="1:7">
      <c r="A1602" s="7"/>
      <c r="B1602" s="7" t="s">
        <v>687</v>
      </c>
      <c r="C1602" s="9" t="s">
        <v>378</v>
      </c>
      <c r="D1602" s="7" t="str">
        <f t="shared" si="205"/>
        <v>北京中安泰华科技有限公司</v>
      </c>
      <c r="E1602" s="7" t="str">
        <f t="shared" si="205"/>
        <v>国械注准20163130737</v>
      </c>
      <c r="F1602" s="7" t="s">
        <v>120</v>
      </c>
      <c r="G1602" s="7">
        <f t="shared" si="206"/>
        <v>0</v>
      </c>
    </row>
    <row r="1603" ht="31.5" spans="1:7">
      <c r="A1603" s="7"/>
      <c r="B1603" s="7" t="s">
        <v>687</v>
      </c>
      <c r="C1603" s="9" t="s">
        <v>371</v>
      </c>
      <c r="D1603" s="7" t="str">
        <f t="shared" si="205"/>
        <v>北京中安泰华科技有限公司</v>
      </c>
      <c r="E1603" s="7" t="str">
        <f t="shared" si="205"/>
        <v>国械注准20163130737</v>
      </c>
      <c r="F1603" s="7" t="s">
        <v>122</v>
      </c>
      <c r="G1603" s="7">
        <f t="shared" si="206"/>
        <v>0</v>
      </c>
    </row>
    <row r="1604" ht="31.5" spans="1:7">
      <c r="A1604" s="7"/>
      <c r="B1604" s="7" t="s">
        <v>687</v>
      </c>
      <c r="C1604" s="9" t="s">
        <v>143</v>
      </c>
      <c r="D1604" s="7" t="str">
        <f t="shared" si="205"/>
        <v>北京中安泰华科技有限公司</v>
      </c>
      <c r="E1604" s="7" t="str">
        <f t="shared" si="205"/>
        <v>国械注准20163130737</v>
      </c>
      <c r="F1604" s="7" t="s">
        <v>123</v>
      </c>
      <c r="G1604" s="7">
        <f t="shared" si="206"/>
        <v>0</v>
      </c>
    </row>
    <row r="1605" ht="31.5" spans="1:7">
      <c r="A1605" s="7"/>
      <c r="B1605" s="7" t="s">
        <v>687</v>
      </c>
      <c r="C1605" s="9" t="s">
        <v>821</v>
      </c>
      <c r="D1605" s="7" t="str">
        <f t="shared" si="205"/>
        <v>北京中安泰华科技有限公司</v>
      </c>
      <c r="E1605" s="7" t="str">
        <f t="shared" si="205"/>
        <v>国械注准20163130737</v>
      </c>
      <c r="F1605" s="7" t="s">
        <v>124</v>
      </c>
      <c r="G1605" s="7">
        <f t="shared" si="206"/>
        <v>0</v>
      </c>
    </row>
    <row r="1606" ht="31.5" spans="1:7">
      <c r="A1606" s="7"/>
      <c r="B1606" s="7" t="s">
        <v>687</v>
      </c>
      <c r="C1606" s="9" t="s">
        <v>820</v>
      </c>
      <c r="D1606" s="7" t="str">
        <f t="shared" si="205"/>
        <v>北京中安泰华科技有限公司</v>
      </c>
      <c r="E1606" s="7" t="str">
        <f t="shared" si="205"/>
        <v>国械注准20163130737</v>
      </c>
      <c r="F1606" s="7" t="s">
        <v>125</v>
      </c>
      <c r="G1606" s="7">
        <f t="shared" si="206"/>
        <v>0</v>
      </c>
    </row>
    <row r="1607" ht="31.5" spans="1:7">
      <c r="A1607" s="7"/>
      <c r="B1607" s="7" t="s">
        <v>687</v>
      </c>
      <c r="C1607" s="9" t="s">
        <v>371</v>
      </c>
      <c r="D1607" s="7" t="str">
        <f t="shared" si="205"/>
        <v>北京中安泰华科技有限公司</v>
      </c>
      <c r="E1607" s="7" t="str">
        <f t="shared" si="205"/>
        <v>国械注准20163130737</v>
      </c>
      <c r="F1607" s="7" t="s">
        <v>126</v>
      </c>
      <c r="G1607" s="7">
        <f t="shared" si="206"/>
        <v>0</v>
      </c>
    </row>
    <row r="1608" ht="31.5" spans="1:7">
      <c r="A1608" s="7"/>
      <c r="B1608" s="7" t="s">
        <v>687</v>
      </c>
      <c r="C1608" s="9" t="s">
        <v>378</v>
      </c>
      <c r="D1608" s="7" t="str">
        <f t="shared" si="205"/>
        <v>北京中安泰华科技有限公司</v>
      </c>
      <c r="E1608" s="7" t="str">
        <f t="shared" si="205"/>
        <v>国械注准20163130737</v>
      </c>
      <c r="F1608" s="7" t="s">
        <v>127</v>
      </c>
      <c r="G1608" s="7">
        <f t="shared" si="206"/>
        <v>0</v>
      </c>
    </row>
    <row r="1609" spans="1:7">
      <c r="A1609" s="7"/>
      <c r="B1609" s="7" t="s">
        <v>687</v>
      </c>
      <c r="C1609" s="9" t="s">
        <v>378</v>
      </c>
      <c r="D1609" s="7" t="str">
        <f t="shared" si="205"/>
        <v>北京中安泰华科技有限公司</v>
      </c>
      <c r="E1609" s="7" t="str">
        <f t="shared" si="205"/>
        <v>国械注准20163130737</v>
      </c>
      <c r="F1609" s="7" t="s">
        <v>135</v>
      </c>
      <c r="G1609" s="7">
        <f t="shared" si="206"/>
        <v>0</v>
      </c>
    </row>
    <row r="1610" spans="1:7">
      <c r="A1610" s="7"/>
      <c r="B1610" s="7" t="s">
        <v>687</v>
      </c>
      <c r="C1610" s="9" t="s">
        <v>371</v>
      </c>
      <c r="D1610" s="7" t="str">
        <f t="shared" si="205"/>
        <v>北京中安泰华科技有限公司</v>
      </c>
      <c r="E1610" s="7" t="str">
        <f t="shared" si="205"/>
        <v>国械注准20163130737</v>
      </c>
      <c r="F1610" s="7" t="str">
        <f>F1609</f>
        <v>C0344081070000108725</v>
      </c>
      <c r="G1610" s="7">
        <f t="shared" si="206"/>
        <v>0</v>
      </c>
    </row>
    <row r="1611" spans="1:7">
      <c r="A1611" s="7"/>
      <c r="B1611" s="7" t="s">
        <v>687</v>
      </c>
      <c r="C1611" s="9" t="s">
        <v>821</v>
      </c>
      <c r="D1611" s="7" t="str">
        <f t="shared" si="205"/>
        <v>北京中安泰华科技有限公司</v>
      </c>
      <c r="E1611" s="7" t="str">
        <f t="shared" si="205"/>
        <v>国械注准20163130737</v>
      </c>
      <c r="F1611" s="7" t="str">
        <f>F1610</f>
        <v>C0344081070000108725</v>
      </c>
      <c r="G1611" s="7">
        <f t="shared" si="206"/>
        <v>0</v>
      </c>
    </row>
    <row r="1612" spans="1:7">
      <c r="A1612" s="7"/>
      <c r="B1612" s="7" t="s">
        <v>687</v>
      </c>
      <c r="C1612" s="9" t="s">
        <v>820</v>
      </c>
      <c r="D1612" s="7" t="str">
        <f t="shared" si="205"/>
        <v>北京中安泰华科技有限公司</v>
      </c>
      <c r="E1612" s="7" t="str">
        <f t="shared" si="205"/>
        <v>国械注准20163130737</v>
      </c>
      <c r="F1612" s="7" t="str">
        <f>F1611</f>
        <v>C0344081070000108725</v>
      </c>
      <c r="G1612" s="7">
        <f t="shared" si="206"/>
        <v>0</v>
      </c>
    </row>
    <row r="1613" spans="1:7">
      <c r="A1613" s="7"/>
      <c r="B1613" s="7" t="s">
        <v>687</v>
      </c>
      <c r="C1613" s="9" t="s">
        <v>143</v>
      </c>
      <c r="D1613" s="7" t="str">
        <f t="shared" si="205"/>
        <v>北京中安泰华科技有限公司</v>
      </c>
      <c r="E1613" s="7" t="str">
        <f t="shared" si="205"/>
        <v>国械注准20163130737</v>
      </c>
      <c r="F1613" s="7" t="str">
        <f>F1612</f>
        <v>C0344081070000108725</v>
      </c>
      <c r="G1613" s="7">
        <f t="shared" si="206"/>
        <v>0</v>
      </c>
    </row>
    <row r="1614" spans="1:7">
      <c r="A1614" s="7"/>
      <c r="B1614" s="7" t="s">
        <v>687</v>
      </c>
      <c r="C1614" s="9" t="s">
        <v>371</v>
      </c>
      <c r="D1614" s="7" t="str">
        <f t="shared" si="205"/>
        <v>北京中安泰华科技有限公司</v>
      </c>
      <c r="E1614" s="7" t="s">
        <v>822</v>
      </c>
      <c r="F1614" s="7" t="s">
        <v>823</v>
      </c>
      <c r="G1614" s="7">
        <f t="shared" si="206"/>
        <v>0</v>
      </c>
    </row>
    <row r="1615" spans="1:7">
      <c r="A1615" s="7"/>
      <c r="B1615" s="7" t="s">
        <v>687</v>
      </c>
      <c r="C1615" s="9" t="s">
        <v>821</v>
      </c>
      <c r="D1615" s="7" t="str">
        <f t="shared" si="205"/>
        <v>北京中安泰华科技有限公司</v>
      </c>
      <c r="E1615" s="7" t="str">
        <f>E1614</f>
        <v>国械注准20213130327</v>
      </c>
      <c r="F1615" s="7" t="str">
        <f>F1614</f>
        <v>C0344051070500008725</v>
      </c>
      <c r="G1615" s="7">
        <f t="shared" si="206"/>
        <v>0</v>
      </c>
    </row>
    <row r="1616" spans="1:7">
      <c r="A1616" s="7"/>
      <c r="B1616" s="7" t="s">
        <v>687</v>
      </c>
      <c r="C1616" s="9" t="s">
        <v>143</v>
      </c>
      <c r="D1616" s="7" t="str">
        <f t="shared" ref="D1616:E1623" si="207">D1615</f>
        <v>北京中安泰华科技有限公司</v>
      </c>
      <c r="E1616" s="7" t="str">
        <f>E1615</f>
        <v>国械注准20213130327</v>
      </c>
      <c r="F1616" s="7" t="str">
        <f>F1615</f>
        <v>C0344051070500008725</v>
      </c>
      <c r="G1616" s="7">
        <f t="shared" si="206"/>
        <v>0</v>
      </c>
    </row>
    <row r="1617" ht="31.5" spans="1:7">
      <c r="A1617" s="7"/>
      <c r="B1617" s="7" t="s">
        <v>687</v>
      </c>
      <c r="C1617" s="9" t="s">
        <v>378</v>
      </c>
      <c r="D1617" s="7" t="str">
        <f t="shared" si="207"/>
        <v>北京中安泰华科技有限公司</v>
      </c>
      <c r="E1617" s="7" t="str">
        <f t="shared" si="207"/>
        <v>国械注准20213130327</v>
      </c>
      <c r="F1617" s="7" t="s">
        <v>824</v>
      </c>
      <c r="G1617" s="7">
        <f t="shared" si="206"/>
        <v>0</v>
      </c>
    </row>
    <row r="1618" ht="31.5" spans="1:7">
      <c r="A1618" s="7"/>
      <c r="B1618" s="7" t="s">
        <v>687</v>
      </c>
      <c r="C1618" s="9" t="s">
        <v>371</v>
      </c>
      <c r="D1618" s="7" t="str">
        <f t="shared" si="207"/>
        <v>北京中安泰华科技有限公司</v>
      </c>
      <c r="E1618" s="7" t="str">
        <f t="shared" si="207"/>
        <v>国械注准20213130327</v>
      </c>
      <c r="F1618" s="7" t="s">
        <v>825</v>
      </c>
      <c r="G1618" s="7">
        <f t="shared" si="206"/>
        <v>0</v>
      </c>
    </row>
    <row r="1619" ht="31.5" spans="1:7">
      <c r="A1619" s="7"/>
      <c r="B1619" s="7" t="s">
        <v>687</v>
      </c>
      <c r="C1619" s="9" t="s">
        <v>820</v>
      </c>
      <c r="D1619" s="7" t="str">
        <f t="shared" si="207"/>
        <v>北京中安泰华科技有限公司</v>
      </c>
      <c r="E1619" s="7" t="str">
        <f t="shared" si="207"/>
        <v>国械注准20213130327</v>
      </c>
      <c r="F1619" s="7" t="s">
        <v>826</v>
      </c>
      <c r="G1619" s="7">
        <f t="shared" si="206"/>
        <v>0</v>
      </c>
    </row>
    <row r="1620" ht="31.5" spans="1:7">
      <c r="A1620" s="7"/>
      <c r="B1620" s="7" t="s">
        <v>687</v>
      </c>
      <c r="C1620" s="9" t="s">
        <v>821</v>
      </c>
      <c r="D1620" s="7" t="str">
        <f t="shared" si="207"/>
        <v>北京中安泰华科技有限公司</v>
      </c>
      <c r="E1620" s="7" t="str">
        <f t="shared" si="207"/>
        <v>国械注准20213130327</v>
      </c>
      <c r="F1620" s="7" t="s">
        <v>827</v>
      </c>
      <c r="G1620" s="7">
        <f t="shared" si="206"/>
        <v>0</v>
      </c>
    </row>
    <row r="1621" ht="31.5" spans="1:7">
      <c r="A1621" s="7"/>
      <c r="B1621" s="7" t="s">
        <v>687</v>
      </c>
      <c r="C1621" s="9" t="s">
        <v>143</v>
      </c>
      <c r="D1621" s="7" t="str">
        <f t="shared" si="207"/>
        <v>北京中安泰华科技有限公司</v>
      </c>
      <c r="E1621" s="7" t="str">
        <f t="shared" si="207"/>
        <v>国械注准20213130327</v>
      </c>
      <c r="F1621" s="7" t="s">
        <v>828</v>
      </c>
      <c r="G1621" s="7">
        <f t="shared" si="206"/>
        <v>0</v>
      </c>
    </row>
    <row r="1622" spans="1:7">
      <c r="A1622" s="7"/>
      <c r="B1622" s="7" t="s">
        <v>687</v>
      </c>
      <c r="C1622" s="9" t="s">
        <v>378</v>
      </c>
      <c r="D1622" s="7" t="str">
        <f t="shared" si="207"/>
        <v>北京中安泰华科技有限公司</v>
      </c>
      <c r="E1622" s="7" t="str">
        <f t="shared" si="207"/>
        <v>国械注准20213130327</v>
      </c>
      <c r="F1622" s="7" t="s">
        <v>829</v>
      </c>
      <c r="G1622" s="7">
        <f t="shared" si="206"/>
        <v>0</v>
      </c>
    </row>
    <row r="1623" spans="1:7">
      <c r="A1623" s="7"/>
      <c r="B1623" s="7" t="s">
        <v>687</v>
      </c>
      <c r="C1623" s="9" t="s">
        <v>820</v>
      </c>
      <c r="D1623" s="7" t="str">
        <f t="shared" si="207"/>
        <v>北京中安泰华科技有限公司</v>
      </c>
      <c r="E1623" s="7" t="str">
        <f t="shared" si="207"/>
        <v>国械注准20213130327</v>
      </c>
      <c r="F1623" s="7" t="str">
        <f>F1622</f>
        <v>C0345031070500008725</v>
      </c>
      <c r="G1623" s="7">
        <f t="shared" si="206"/>
        <v>0</v>
      </c>
    </row>
    <row r="1624" ht="31.5" spans="1:7">
      <c r="A1624" s="7">
        <f>MAX($A$3:A1623)+1</f>
        <v>39</v>
      </c>
      <c r="B1624" s="7" t="s">
        <v>685</v>
      </c>
      <c r="C1624" s="9" t="s">
        <v>830</v>
      </c>
      <c r="D1624" s="7" t="s">
        <v>136</v>
      </c>
      <c r="E1624" s="7" t="s">
        <v>137</v>
      </c>
      <c r="F1624" s="7" t="s">
        <v>831</v>
      </c>
      <c r="G1624" s="7">
        <v>3</v>
      </c>
    </row>
    <row r="1625" ht="31.5" spans="1:7">
      <c r="A1625" s="7"/>
      <c r="B1625" s="7" t="s">
        <v>687</v>
      </c>
      <c r="C1625" s="9" t="s">
        <v>830</v>
      </c>
      <c r="D1625" s="7" t="str">
        <f t="shared" ref="D1625:E1639" si="208">D1624</f>
        <v>贝朗医疗（上海）国际贸易有限公司</v>
      </c>
      <c r="E1625" s="7" t="str">
        <f t="shared" si="208"/>
        <v>国械注进20143465899</v>
      </c>
      <c r="F1625" s="7" t="s">
        <v>138</v>
      </c>
      <c r="G1625" s="7">
        <f t="shared" ref="G1625:G1639" si="209">G1624</f>
        <v>3</v>
      </c>
    </row>
    <row r="1626" spans="1:7">
      <c r="A1626" s="7"/>
      <c r="B1626" s="7" t="s">
        <v>687</v>
      </c>
      <c r="C1626" s="9" t="s">
        <v>830</v>
      </c>
      <c r="D1626" s="7" t="str">
        <f t="shared" si="208"/>
        <v>贝朗医疗（上海）国际贸易有限公司</v>
      </c>
      <c r="E1626" s="7" t="str">
        <f t="shared" si="208"/>
        <v>国械注进20143465899</v>
      </c>
      <c r="F1626" s="7" t="s">
        <v>832</v>
      </c>
      <c r="G1626" s="7">
        <f t="shared" si="209"/>
        <v>3</v>
      </c>
    </row>
    <row r="1627" spans="1:7">
      <c r="A1627" s="7"/>
      <c r="B1627" s="7" t="s">
        <v>687</v>
      </c>
      <c r="C1627" s="9" t="s">
        <v>593</v>
      </c>
      <c r="D1627" s="7" t="str">
        <f t="shared" si="208"/>
        <v>贝朗医疗（上海）国际贸易有限公司</v>
      </c>
      <c r="E1627" s="7" t="str">
        <f t="shared" si="208"/>
        <v>国械注进20143465899</v>
      </c>
      <c r="F1627" s="7" t="str">
        <f>F1626</f>
        <v>C0344051070500002834</v>
      </c>
      <c r="G1627" s="7">
        <f t="shared" si="209"/>
        <v>3</v>
      </c>
    </row>
    <row r="1628" spans="1:7">
      <c r="A1628" s="7"/>
      <c r="B1628" s="7" t="s">
        <v>687</v>
      </c>
      <c r="C1628" s="9" t="s">
        <v>833</v>
      </c>
      <c r="D1628" s="7" t="str">
        <f t="shared" si="208"/>
        <v>贝朗医疗（上海）国际贸易有限公司</v>
      </c>
      <c r="E1628" s="7" t="str">
        <f t="shared" si="208"/>
        <v>国械注进20143465899</v>
      </c>
      <c r="F1628" s="7" t="str">
        <f>F1627</f>
        <v>C0344051070500002834</v>
      </c>
      <c r="G1628" s="7">
        <f t="shared" si="209"/>
        <v>3</v>
      </c>
    </row>
    <row r="1629" ht="31.5" spans="1:7">
      <c r="A1629" s="7"/>
      <c r="B1629" s="7" t="s">
        <v>687</v>
      </c>
      <c r="C1629" s="9" t="s">
        <v>830</v>
      </c>
      <c r="D1629" s="7" t="str">
        <f t="shared" si="208"/>
        <v>贝朗医疗（上海）国际贸易有限公司</v>
      </c>
      <c r="E1629" s="7" t="str">
        <f t="shared" si="208"/>
        <v>国械注进20143465899</v>
      </c>
      <c r="F1629" s="7" t="s">
        <v>834</v>
      </c>
      <c r="G1629" s="7">
        <f t="shared" si="209"/>
        <v>3</v>
      </c>
    </row>
    <row r="1630" ht="31.5" spans="1:7">
      <c r="A1630" s="7"/>
      <c r="B1630" s="7" t="s">
        <v>687</v>
      </c>
      <c r="C1630" s="9" t="s">
        <v>833</v>
      </c>
      <c r="D1630" s="7" t="str">
        <f t="shared" si="208"/>
        <v>贝朗医疗（上海）国际贸易有限公司</v>
      </c>
      <c r="E1630" s="7" t="s">
        <v>835</v>
      </c>
      <c r="F1630" s="7" t="s">
        <v>836</v>
      </c>
      <c r="G1630" s="7">
        <f t="shared" si="209"/>
        <v>3</v>
      </c>
    </row>
    <row r="1631" ht="31.5" spans="1:7">
      <c r="A1631" s="7"/>
      <c r="B1631" s="7" t="s">
        <v>687</v>
      </c>
      <c r="C1631" s="9" t="s">
        <v>593</v>
      </c>
      <c r="D1631" s="7" t="str">
        <f t="shared" si="208"/>
        <v>贝朗医疗（上海）国际贸易有限公司</v>
      </c>
      <c r="E1631" s="7" t="s">
        <v>837</v>
      </c>
      <c r="F1631" s="7" t="s">
        <v>831</v>
      </c>
      <c r="G1631" s="7">
        <f t="shared" si="209"/>
        <v>3</v>
      </c>
    </row>
    <row r="1632" spans="1:7">
      <c r="A1632" s="7"/>
      <c r="B1632" s="7" t="s">
        <v>687</v>
      </c>
      <c r="C1632" s="9" t="s">
        <v>593</v>
      </c>
      <c r="D1632" s="7" t="str">
        <f t="shared" si="208"/>
        <v>贝朗医疗（上海）国际贸易有限公司</v>
      </c>
      <c r="E1632" s="7" t="s">
        <v>838</v>
      </c>
      <c r="F1632" s="7" t="s">
        <v>839</v>
      </c>
      <c r="G1632" s="7">
        <f t="shared" si="209"/>
        <v>3</v>
      </c>
    </row>
    <row r="1633" spans="1:7">
      <c r="A1633" s="7"/>
      <c r="B1633" s="7" t="s">
        <v>687</v>
      </c>
      <c r="C1633" s="9" t="s">
        <v>833</v>
      </c>
      <c r="D1633" s="7" t="str">
        <f t="shared" si="208"/>
        <v>贝朗医疗（上海）国际贸易有限公司</v>
      </c>
      <c r="E1633" s="7" t="str">
        <f>E1632</f>
        <v>国械注进20173466696</v>
      </c>
      <c r="F1633" s="7" t="str">
        <f>F1632</f>
        <v>C0344031070101602834</v>
      </c>
      <c r="G1633" s="7">
        <f t="shared" si="209"/>
        <v>3</v>
      </c>
    </row>
    <row r="1634" spans="1:7">
      <c r="A1634" s="7"/>
      <c r="B1634" s="7" t="s">
        <v>687</v>
      </c>
      <c r="C1634" s="9" t="s">
        <v>593</v>
      </c>
      <c r="D1634" s="7" t="str">
        <f t="shared" si="208"/>
        <v>贝朗医疗（上海）国际贸易有限公司</v>
      </c>
      <c r="E1634" s="7" t="str">
        <f>E1633</f>
        <v>国械注进20173466696</v>
      </c>
      <c r="F1634" s="7" t="s">
        <v>834</v>
      </c>
      <c r="G1634" s="7">
        <f t="shared" si="209"/>
        <v>3</v>
      </c>
    </row>
    <row r="1635" spans="1:7">
      <c r="A1635" s="7"/>
      <c r="B1635" s="7" t="s">
        <v>687</v>
      </c>
      <c r="C1635" s="9" t="s">
        <v>833</v>
      </c>
      <c r="D1635" s="7" t="str">
        <f t="shared" si="208"/>
        <v>贝朗医疗（上海）国际贸易有限公司</v>
      </c>
      <c r="E1635" s="7" t="str">
        <f>E1634</f>
        <v>国械注进20173466696</v>
      </c>
      <c r="F1635" s="7" t="str">
        <f>F1634</f>
        <v>C0344061070600102834</v>
      </c>
      <c r="G1635" s="7">
        <f t="shared" si="209"/>
        <v>3</v>
      </c>
    </row>
    <row r="1636" spans="1:7">
      <c r="A1636" s="7"/>
      <c r="B1636" s="7" t="s">
        <v>687</v>
      </c>
      <c r="C1636" s="9" t="s">
        <v>830</v>
      </c>
      <c r="D1636" s="7" t="str">
        <f t="shared" si="208"/>
        <v>贝朗医疗（上海）国际贸易有限公司</v>
      </c>
      <c r="E1636" s="7" t="s">
        <v>145</v>
      </c>
      <c r="F1636" s="7" t="s">
        <v>146</v>
      </c>
      <c r="G1636" s="7">
        <f t="shared" si="209"/>
        <v>3</v>
      </c>
    </row>
    <row r="1637" spans="1:7">
      <c r="A1637" s="7"/>
      <c r="B1637" s="7" t="s">
        <v>687</v>
      </c>
      <c r="C1637" s="9" t="s">
        <v>593</v>
      </c>
      <c r="D1637" s="7" t="str">
        <f t="shared" si="208"/>
        <v>贝朗医疗（上海）国际贸易有限公司</v>
      </c>
      <c r="E1637" s="7" t="str">
        <f>E1636</f>
        <v>国械注进20183461905</v>
      </c>
      <c r="F1637" s="7" t="str">
        <f>F1636</f>
        <v>C0340051080100002834</v>
      </c>
      <c r="G1637" s="7">
        <f t="shared" si="209"/>
        <v>3</v>
      </c>
    </row>
    <row r="1638" spans="1:7">
      <c r="A1638" s="7"/>
      <c r="B1638" s="7" t="s">
        <v>687</v>
      </c>
      <c r="C1638" s="9" t="s">
        <v>833</v>
      </c>
      <c r="D1638" s="7" t="str">
        <f t="shared" si="208"/>
        <v>贝朗医疗（上海）国际贸易有限公司</v>
      </c>
      <c r="E1638" s="7" t="str">
        <f>E1637</f>
        <v>国械注进20183461905</v>
      </c>
      <c r="F1638" s="7" t="str">
        <f>F1637</f>
        <v>C0340051080100002834</v>
      </c>
      <c r="G1638" s="7">
        <f t="shared" si="209"/>
        <v>3</v>
      </c>
    </row>
    <row r="1639" ht="31.5" spans="1:7">
      <c r="A1639" s="7"/>
      <c r="B1639" s="7" t="s">
        <v>687</v>
      </c>
      <c r="C1639" s="9" t="s">
        <v>833</v>
      </c>
      <c r="D1639" s="7" t="str">
        <f t="shared" si="208"/>
        <v>贝朗医疗（上海）国际贸易有限公司</v>
      </c>
      <c r="E1639" s="7" t="s">
        <v>840</v>
      </c>
      <c r="F1639" s="7" t="s">
        <v>841</v>
      </c>
      <c r="G1639" s="7">
        <f t="shared" si="209"/>
        <v>3</v>
      </c>
    </row>
    <row r="1640" spans="1:7">
      <c r="A1640" s="7">
        <f>MAX($A$3:A1639)+1</f>
        <v>40</v>
      </c>
      <c r="B1640" s="7" t="s">
        <v>685</v>
      </c>
      <c r="C1640" s="9" t="s">
        <v>116</v>
      </c>
      <c r="D1640" s="7" t="s">
        <v>842</v>
      </c>
      <c r="E1640" s="7" t="s">
        <v>843</v>
      </c>
      <c r="F1640" s="7" t="s">
        <v>844</v>
      </c>
      <c r="G1640" s="7">
        <v>2</v>
      </c>
    </row>
    <row r="1641" spans="1:7">
      <c r="A1641" s="7"/>
      <c r="B1641" s="7" t="s">
        <v>687</v>
      </c>
      <c r="C1641" s="9" t="s">
        <v>110</v>
      </c>
      <c r="D1641" s="7" t="str">
        <f t="shared" ref="D1641:F1656" si="210">D1640</f>
        <v>常州鼎健医疗器械有限公司</v>
      </c>
      <c r="E1641" s="7" t="str">
        <f t="shared" si="210"/>
        <v>国械注准20183130365</v>
      </c>
      <c r="F1641" s="7" t="str">
        <f t="shared" si="210"/>
        <v>C0344031070100103519</v>
      </c>
      <c r="G1641" s="7">
        <f t="shared" ref="G1641:G1675" si="211">G1640</f>
        <v>2</v>
      </c>
    </row>
    <row r="1642" spans="1:7">
      <c r="A1642" s="7"/>
      <c r="B1642" s="7" t="s">
        <v>687</v>
      </c>
      <c r="C1642" s="9" t="s">
        <v>592</v>
      </c>
      <c r="D1642" s="7" t="str">
        <f t="shared" si="210"/>
        <v>常州鼎健医疗器械有限公司</v>
      </c>
      <c r="E1642" s="7" t="str">
        <f t="shared" si="210"/>
        <v>国械注准20183130365</v>
      </c>
      <c r="F1642" s="7" t="str">
        <f t="shared" si="210"/>
        <v>C0344031070100103519</v>
      </c>
      <c r="G1642" s="7">
        <f t="shared" si="211"/>
        <v>2</v>
      </c>
    </row>
    <row r="1643" spans="1:7">
      <c r="A1643" s="7"/>
      <c r="B1643" s="7" t="s">
        <v>687</v>
      </c>
      <c r="C1643" s="9" t="s">
        <v>193</v>
      </c>
      <c r="D1643" s="7" t="str">
        <f t="shared" si="210"/>
        <v>常州鼎健医疗器械有限公司</v>
      </c>
      <c r="E1643" s="7" t="str">
        <f t="shared" si="210"/>
        <v>国械注准20183130365</v>
      </c>
      <c r="F1643" s="7" t="str">
        <f t="shared" si="210"/>
        <v>C0344031070100103519</v>
      </c>
      <c r="G1643" s="7">
        <f t="shared" si="211"/>
        <v>2</v>
      </c>
    </row>
    <row r="1644" spans="1:7">
      <c r="A1644" s="7"/>
      <c r="B1644" s="7" t="s">
        <v>687</v>
      </c>
      <c r="C1644" s="9" t="s">
        <v>194</v>
      </c>
      <c r="D1644" s="7" t="str">
        <f t="shared" si="210"/>
        <v>常州鼎健医疗器械有限公司</v>
      </c>
      <c r="E1644" s="7" t="str">
        <f t="shared" si="210"/>
        <v>国械注准20183130365</v>
      </c>
      <c r="F1644" s="7" t="str">
        <f t="shared" si="210"/>
        <v>C0344031070100103519</v>
      </c>
      <c r="G1644" s="7">
        <f t="shared" si="211"/>
        <v>2</v>
      </c>
    </row>
    <row r="1645" spans="1:7">
      <c r="A1645" s="7"/>
      <c r="B1645" s="7" t="s">
        <v>687</v>
      </c>
      <c r="C1645" s="9" t="s">
        <v>114</v>
      </c>
      <c r="D1645" s="7" t="str">
        <f t="shared" si="210"/>
        <v>常州鼎健医疗器械有限公司</v>
      </c>
      <c r="E1645" s="7" t="str">
        <f t="shared" si="210"/>
        <v>国械注准20183130365</v>
      </c>
      <c r="F1645" s="7" t="str">
        <f t="shared" si="210"/>
        <v>C0344031070100103519</v>
      </c>
      <c r="G1645" s="7">
        <f t="shared" si="211"/>
        <v>2</v>
      </c>
    </row>
    <row r="1646" spans="1:7">
      <c r="A1646" s="7"/>
      <c r="B1646" s="7" t="s">
        <v>687</v>
      </c>
      <c r="C1646" s="9" t="s">
        <v>116</v>
      </c>
      <c r="D1646" s="7" t="str">
        <f t="shared" si="210"/>
        <v>常州鼎健医疗器械有限公司</v>
      </c>
      <c r="E1646" s="7" t="s">
        <v>845</v>
      </c>
      <c r="F1646" s="7" t="s">
        <v>846</v>
      </c>
      <c r="G1646" s="7">
        <f t="shared" si="211"/>
        <v>2</v>
      </c>
    </row>
    <row r="1647" spans="1:7">
      <c r="A1647" s="7"/>
      <c r="B1647" s="7" t="s">
        <v>687</v>
      </c>
      <c r="C1647" s="9" t="s">
        <v>592</v>
      </c>
      <c r="D1647" s="7" t="str">
        <f t="shared" si="210"/>
        <v>常州鼎健医疗器械有限公司</v>
      </c>
      <c r="E1647" s="7" t="str">
        <f t="shared" si="210"/>
        <v>国械注准20183130405</v>
      </c>
      <c r="F1647" s="7" t="str">
        <f t="shared" si="210"/>
        <v>C0344021070200803519</v>
      </c>
      <c r="G1647" s="7">
        <f t="shared" si="211"/>
        <v>2</v>
      </c>
    </row>
    <row r="1648" spans="1:7">
      <c r="A1648" s="7"/>
      <c r="B1648" s="7" t="s">
        <v>687</v>
      </c>
      <c r="C1648" s="9" t="s">
        <v>194</v>
      </c>
      <c r="D1648" s="7" t="str">
        <f t="shared" si="210"/>
        <v>常州鼎健医疗器械有限公司</v>
      </c>
      <c r="E1648" s="7" t="str">
        <f t="shared" si="210"/>
        <v>国械注准20183130405</v>
      </c>
      <c r="F1648" s="7" t="str">
        <f t="shared" si="210"/>
        <v>C0344021070200803519</v>
      </c>
      <c r="G1648" s="7">
        <f t="shared" si="211"/>
        <v>2</v>
      </c>
    </row>
    <row r="1649" spans="1:7">
      <c r="A1649" s="7"/>
      <c r="B1649" s="7" t="s">
        <v>687</v>
      </c>
      <c r="C1649" s="9" t="s">
        <v>114</v>
      </c>
      <c r="D1649" s="7" t="str">
        <f t="shared" si="210"/>
        <v>常州鼎健医疗器械有限公司</v>
      </c>
      <c r="E1649" s="7" t="str">
        <f t="shared" si="210"/>
        <v>国械注准20183130405</v>
      </c>
      <c r="F1649" s="7" t="str">
        <f t="shared" si="210"/>
        <v>C0344021070200803519</v>
      </c>
      <c r="G1649" s="7">
        <f t="shared" si="211"/>
        <v>2</v>
      </c>
    </row>
    <row r="1650" spans="1:7">
      <c r="A1650" s="7"/>
      <c r="B1650" s="7" t="s">
        <v>687</v>
      </c>
      <c r="C1650" s="9" t="s">
        <v>116</v>
      </c>
      <c r="D1650" s="7" t="str">
        <f t="shared" si="210"/>
        <v>常州鼎健医疗器械有限公司</v>
      </c>
      <c r="E1650" s="7" t="s">
        <v>847</v>
      </c>
      <c r="F1650" s="7" t="s">
        <v>848</v>
      </c>
      <c r="G1650" s="7">
        <f t="shared" si="211"/>
        <v>2</v>
      </c>
    </row>
    <row r="1651" spans="1:7">
      <c r="A1651" s="7"/>
      <c r="B1651" s="7" t="s">
        <v>687</v>
      </c>
      <c r="C1651" s="9" t="s">
        <v>110</v>
      </c>
      <c r="D1651" s="7" t="str">
        <f t="shared" si="210"/>
        <v>常州鼎健医疗器械有限公司</v>
      </c>
      <c r="E1651" s="7" t="str">
        <f>E1650</f>
        <v>国械注准20193130084</v>
      </c>
      <c r="F1651" s="7" t="str">
        <f>F1650</f>
        <v>C0344051070500003519</v>
      </c>
      <c r="G1651" s="7">
        <f t="shared" si="211"/>
        <v>2</v>
      </c>
    </row>
    <row r="1652" spans="1:7">
      <c r="A1652" s="7"/>
      <c r="B1652" s="7" t="s">
        <v>687</v>
      </c>
      <c r="C1652" s="9" t="s">
        <v>114</v>
      </c>
      <c r="D1652" s="7" t="str">
        <f t="shared" si="210"/>
        <v>常州鼎健医疗器械有限公司</v>
      </c>
      <c r="E1652" s="7" t="str">
        <f>E1651</f>
        <v>国械注准20193130084</v>
      </c>
      <c r="F1652" s="7" t="str">
        <f>F1651</f>
        <v>C0344051070500003519</v>
      </c>
      <c r="G1652" s="7">
        <f t="shared" si="211"/>
        <v>2</v>
      </c>
    </row>
    <row r="1653" spans="1:7">
      <c r="A1653" s="7"/>
      <c r="B1653" s="7" t="s">
        <v>687</v>
      </c>
      <c r="C1653" s="9" t="s">
        <v>592</v>
      </c>
      <c r="D1653" s="7" t="str">
        <f t="shared" si="210"/>
        <v>常州鼎健医疗器械有限公司</v>
      </c>
      <c r="E1653" s="7" t="str">
        <f>E1652</f>
        <v>国械注准20193130084</v>
      </c>
      <c r="F1653" s="7" t="s">
        <v>849</v>
      </c>
      <c r="G1653" s="7">
        <f t="shared" si="211"/>
        <v>2</v>
      </c>
    </row>
    <row r="1654" spans="1:7">
      <c r="A1654" s="7"/>
      <c r="B1654" s="7" t="s">
        <v>687</v>
      </c>
      <c r="C1654" s="9" t="s">
        <v>193</v>
      </c>
      <c r="D1654" s="7" t="str">
        <f t="shared" si="210"/>
        <v>常州鼎健医疗器械有限公司</v>
      </c>
      <c r="E1654" s="7" t="str">
        <f>E1653</f>
        <v>国械注准20193130084</v>
      </c>
      <c r="F1654" s="7" t="str">
        <f>F1653</f>
        <v>C0345031070500003519</v>
      </c>
      <c r="G1654" s="7">
        <f t="shared" si="211"/>
        <v>2</v>
      </c>
    </row>
    <row r="1655" spans="1:7">
      <c r="A1655" s="7"/>
      <c r="B1655" s="7" t="s">
        <v>687</v>
      </c>
      <c r="C1655" s="9" t="s">
        <v>194</v>
      </c>
      <c r="D1655" s="7" t="str">
        <f t="shared" si="210"/>
        <v>常州鼎健医疗器械有限公司</v>
      </c>
      <c r="E1655" s="7" t="str">
        <f>E1654</f>
        <v>国械注准20193130084</v>
      </c>
      <c r="F1655" s="7" t="str">
        <f>F1654</f>
        <v>C0345031070500003519</v>
      </c>
      <c r="G1655" s="7">
        <f t="shared" si="211"/>
        <v>2</v>
      </c>
    </row>
    <row r="1656" spans="1:7">
      <c r="A1656" s="7"/>
      <c r="B1656" s="7" t="s">
        <v>687</v>
      </c>
      <c r="C1656" s="9" t="s">
        <v>116</v>
      </c>
      <c r="D1656" s="7" t="str">
        <f t="shared" si="210"/>
        <v>常州鼎健医疗器械有限公司</v>
      </c>
      <c r="E1656" s="7" t="s">
        <v>850</v>
      </c>
      <c r="F1656" s="7" t="s">
        <v>851</v>
      </c>
      <c r="G1656" s="7">
        <f t="shared" si="211"/>
        <v>2</v>
      </c>
    </row>
    <row r="1657" spans="1:7">
      <c r="A1657" s="7"/>
      <c r="B1657" s="7" t="s">
        <v>687</v>
      </c>
      <c r="C1657" s="9" t="s">
        <v>110</v>
      </c>
      <c r="D1657" s="7" t="str">
        <f t="shared" ref="D1657:F1672" si="212">D1656</f>
        <v>常州鼎健医疗器械有限公司</v>
      </c>
      <c r="E1657" s="7" t="str">
        <f t="shared" si="212"/>
        <v>国械注准20193130085</v>
      </c>
      <c r="F1657" s="7" t="str">
        <f t="shared" si="212"/>
        <v>C0344061070600303519</v>
      </c>
      <c r="G1657" s="7">
        <f t="shared" si="211"/>
        <v>2</v>
      </c>
    </row>
    <row r="1658" spans="1:7">
      <c r="A1658" s="7"/>
      <c r="B1658" s="7" t="s">
        <v>687</v>
      </c>
      <c r="C1658" s="9" t="s">
        <v>592</v>
      </c>
      <c r="D1658" s="7" t="str">
        <f t="shared" si="212"/>
        <v>常州鼎健医疗器械有限公司</v>
      </c>
      <c r="E1658" s="7" t="str">
        <f t="shared" si="212"/>
        <v>国械注准20193130085</v>
      </c>
      <c r="F1658" s="7" t="str">
        <f t="shared" si="212"/>
        <v>C0344061070600303519</v>
      </c>
      <c r="G1658" s="7">
        <f t="shared" si="211"/>
        <v>2</v>
      </c>
    </row>
    <row r="1659" spans="1:7">
      <c r="A1659" s="7"/>
      <c r="B1659" s="7" t="s">
        <v>687</v>
      </c>
      <c r="C1659" s="9" t="s">
        <v>193</v>
      </c>
      <c r="D1659" s="7" t="str">
        <f t="shared" si="212"/>
        <v>常州鼎健医疗器械有限公司</v>
      </c>
      <c r="E1659" s="7" t="str">
        <f t="shared" si="212"/>
        <v>国械注准20193130085</v>
      </c>
      <c r="F1659" s="7" t="str">
        <f t="shared" si="212"/>
        <v>C0344061070600303519</v>
      </c>
      <c r="G1659" s="7">
        <f t="shared" si="211"/>
        <v>2</v>
      </c>
    </row>
    <row r="1660" spans="1:7">
      <c r="A1660" s="7"/>
      <c r="B1660" s="7" t="s">
        <v>687</v>
      </c>
      <c r="C1660" s="9" t="s">
        <v>194</v>
      </c>
      <c r="D1660" s="7" t="str">
        <f t="shared" si="212"/>
        <v>常州鼎健医疗器械有限公司</v>
      </c>
      <c r="E1660" s="7" t="str">
        <f t="shared" si="212"/>
        <v>国械注准20193130085</v>
      </c>
      <c r="F1660" s="7" t="str">
        <f t="shared" si="212"/>
        <v>C0344061070600303519</v>
      </c>
      <c r="G1660" s="7">
        <f t="shared" si="211"/>
        <v>2</v>
      </c>
    </row>
    <row r="1661" spans="1:7">
      <c r="A1661" s="7"/>
      <c r="B1661" s="7" t="s">
        <v>687</v>
      </c>
      <c r="C1661" s="9" t="s">
        <v>114</v>
      </c>
      <c r="D1661" s="7" t="str">
        <f t="shared" si="212"/>
        <v>常州鼎健医疗器械有限公司</v>
      </c>
      <c r="E1661" s="7" t="str">
        <f t="shared" si="212"/>
        <v>国械注准20193130085</v>
      </c>
      <c r="F1661" s="7" t="str">
        <f t="shared" si="212"/>
        <v>C0344061070600303519</v>
      </c>
      <c r="G1661" s="7">
        <f t="shared" si="211"/>
        <v>2</v>
      </c>
    </row>
    <row r="1662" spans="1:7">
      <c r="A1662" s="7"/>
      <c r="B1662" s="7" t="s">
        <v>687</v>
      </c>
      <c r="C1662" s="9" t="s">
        <v>116</v>
      </c>
      <c r="D1662" s="7" t="str">
        <f t="shared" si="212"/>
        <v>常州鼎健医疗器械有限公司</v>
      </c>
      <c r="E1662" s="7" t="s">
        <v>852</v>
      </c>
      <c r="F1662" s="7" t="s">
        <v>853</v>
      </c>
      <c r="G1662" s="7">
        <f t="shared" si="211"/>
        <v>2</v>
      </c>
    </row>
    <row r="1663" spans="1:7">
      <c r="A1663" s="7"/>
      <c r="B1663" s="7" t="s">
        <v>687</v>
      </c>
      <c r="C1663" s="9" t="s">
        <v>110</v>
      </c>
      <c r="D1663" s="7" t="str">
        <f t="shared" si="212"/>
        <v>常州鼎健医疗器械有限公司</v>
      </c>
      <c r="E1663" s="7" t="str">
        <f t="shared" si="212"/>
        <v>国械注准20193130174</v>
      </c>
      <c r="F1663" s="7" t="str">
        <f t="shared" si="212"/>
        <v>C0316060940300103519</v>
      </c>
      <c r="G1663" s="7">
        <f t="shared" si="211"/>
        <v>2</v>
      </c>
    </row>
    <row r="1664" spans="1:7">
      <c r="A1664" s="7"/>
      <c r="B1664" s="7" t="s">
        <v>687</v>
      </c>
      <c r="C1664" s="9" t="s">
        <v>592</v>
      </c>
      <c r="D1664" s="7" t="str">
        <f t="shared" si="212"/>
        <v>常州鼎健医疗器械有限公司</v>
      </c>
      <c r="E1664" s="7" t="str">
        <f t="shared" si="212"/>
        <v>国械注准20193130174</v>
      </c>
      <c r="F1664" s="7" t="str">
        <f t="shared" si="212"/>
        <v>C0316060940300103519</v>
      </c>
      <c r="G1664" s="7">
        <f t="shared" si="211"/>
        <v>2</v>
      </c>
    </row>
    <row r="1665" spans="1:7">
      <c r="A1665" s="7"/>
      <c r="B1665" s="7" t="s">
        <v>687</v>
      </c>
      <c r="C1665" s="9" t="s">
        <v>193</v>
      </c>
      <c r="D1665" s="7" t="str">
        <f t="shared" si="212"/>
        <v>常州鼎健医疗器械有限公司</v>
      </c>
      <c r="E1665" s="7" t="str">
        <f t="shared" si="212"/>
        <v>国械注准20193130174</v>
      </c>
      <c r="F1665" s="7" t="str">
        <f t="shared" si="212"/>
        <v>C0316060940300103519</v>
      </c>
      <c r="G1665" s="7">
        <f t="shared" si="211"/>
        <v>2</v>
      </c>
    </row>
    <row r="1666" spans="1:7">
      <c r="A1666" s="7"/>
      <c r="B1666" s="7" t="s">
        <v>687</v>
      </c>
      <c r="C1666" s="9" t="s">
        <v>194</v>
      </c>
      <c r="D1666" s="7" t="str">
        <f t="shared" si="212"/>
        <v>常州鼎健医疗器械有限公司</v>
      </c>
      <c r="E1666" s="7" t="str">
        <f t="shared" si="212"/>
        <v>国械注准20193130174</v>
      </c>
      <c r="F1666" s="7" t="str">
        <f t="shared" si="212"/>
        <v>C0316060940300103519</v>
      </c>
      <c r="G1666" s="7">
        <f t="shared" si="211"/>
        <v>2</v>
      </c>
    </row>
    <row r="1667" spans="1:7">
      <c r="A1667" s="7"/>
      <c r="B1667" s="7" t="s">
        <v>687</v>
      </c>
      <c r="C1667" s="9" t="s">
        <v>114</v>
      </c>
      <c r="D1667" s="7" t="str">
        <f t="shared" si="212"/>
        <v>常州鼎健医疗器械有限公司</v>
      </c>
      <c r="E1667" s="7" t="str">
        <f t="shared" si="212"/>
        <v>国械注准20193130174</v>
      </c>
      <c r="F1667" s="7" t="str">
        <f t="shared" si="212"/>
        <v>C0316060940300103519</v>
      </c>
      <c r="G1667" s="7">
        <f t="shared" si="211"/>
        <v>2</v>
      </c>
    </row>
    <row r="1668" spans="1:7">
      <c r="A1668" s="7"/>
      <c r="B1668" s="7" t="s">
        <v>687</v>
      </c>
      <c r="C1668" s="9" t="s">
        <v>116</v>
      </c>
      <c r="D1668" s="7" t="str">
        <f t="shared" si="212"/>
        <v>常州鼎健医疗器械有限公司</v>
      </c>
      <c r="E1668" s="7" t="str">
        <f t="shared" si="212"/>
        <v>国械注准20193130174</v>
      </c>
      <c r="F1668" s="7" t="s">
        <v>854</v>
      </c>
      <c r="G1668" s="7">
        <f t="shared" si="211"/>
        <v>2</v>
      </c>
    </row>
    <row r="1669" spans="1:7">
      <c r="A1669" s="7"/>
      <c r="B1669" s="7" t="s">
        <v>687</v>
      </c>
      <c r="C1669" s="9" t="s">
        <v>110</v>
      </c>
      <c r="D1669" s="7" t="str">
        <f t="shared" si="212"/>
        <v>常州鼎健医疗器械有限公司</v>
      </c>
      <c r="E1669" s="7" t="str">
        <f t="shared" si="212"/>
        <v>国械注准20193130174</v>
      </c>
      <c r="F1669" s="7" t="str">
        <f>F1668</f>
        <v>C0344081070000103519</v>
      </c>
      <c r="G1669" s="7">
        <f t="shared" si="211"/>
        <v>2</v>
      </c>
    </row>
    <row r="1670" spans="1:7">
      <c r="A1670" s="7"/>
      <c r="B1670" s="7" t="s">
        <v>687</v>
      </c>
      <c r="C1670" s="9" t="s">
        <v>592</v>
      </c>
      <c r="D1670" s="7" t="str">
        <f t="shared" si="212"/>
        <v>常州鼎健医疗器械有限公司</v>
      </c>
      <c r="E1670" s="7" t="str">
        <f t="shared" si="212"/>
        <v>国械注准20193130174</v>
      </c>
      <c r="F1670" s="7" t="str">
        <f>F1669</f>
        <v>C0344081070000103519</v>
      </c>
      <c r="G1670" s="7">
        <f t="shared" si="211"/>
        <v>2</v>
      </c>
    </row>
    <row r="1671" spans="1:7">
      <c r="A1671" s="7"/>
      <c r="B1671" s="7" t="s">
        <v>687</v>
      </c>
      <c r="C1671" s="9" t="s">
        <v>193</v>
      </c>
      <c r="D1671" s="7" t="str">
        <f t="shared" si="212"/>
        <v>常州鼎健医疗器械有限公司</v>
      </c>
      <c r="E1671" s="7" t="str">
        <f t="shared" si="212"/>
        <v>国械注准20193130174</v>
      </c>
      <c r="F1671" s="7" t="str">
        <f>F1670</f>
        <v>C0344081070000103519</v>
      </c>
      <c r="G1671" s="7">
        <f t="shared" si="211"/>
        <v>2</v>
      </c>
    </row>
    <row r="1672" spans="1:7">
      <c r="A1672" s="7"/>
      <c r="B1672" s="7" t="s">
        <v>687</v>
      </c>
      <c r="C1672" s="9" t="s">
        <v>194</v>
      </c>
      <c r="D1672" s="7" t="str">
        <f t="shared" si="212"/>
        <v>常州鼎健医疗器械有限公司</v>
      </c>
      <c r="E1672" s="7" t="str">
        <f t="shared" si="212"/>
        <v>国械注准20193130174</v>
      </c>
      <c r="F1672" s="7" t="str">
        <f>F1671</f>
        <v>C0344081070000103519</v>
      </c>
      <c r="G1672" s="7">
        <f t="shared" si="211"/>
        <v>2</v>
      </c>
    </row>
    <row r="1673" spans="1:7">
      <c r="A1673" s="7"/>
      <c r="B1673" s="7" t="s">
        <v>687</v>
      </c>
      <c r="C1673" s="9" t="s">
        <v>114</v>
      </c>
      <c r="D1673" s="7" t="str">
        <f t="shared" ref="D1673:E1675" si="213">D1672</f>
        <v>常州鼎健医疗器械有限公司</v>
      </c>
      <c r="E1673" s="7" t="str">
        <f t="shared" si="213"/>
        <v>国械注准20193130174</v>
      </c>
      <c r="F1673" s="7" t="str">
        <f>F1672</f>
        <v>C0344081070000103519</v>
      </c>
      <c r="G1673" s="7">
        <f t="shared" si="211"/>
        <v>2</v>
      </c>
    </row>
    <row r="1674" spans="1:7">
      <c r="A1674" s="7"/>
      <c r="B1674" s="7" t="s">
        <v>687</v>
      </c>
      <c r="C1674" s="9" t="s">
        <v>110</v>
      </c>
      <c r="D1674" s="7" t="str">
        <f t="shared" si="213"/>
        <v>常州鼎健医疗器械有限公司</v>
      </c>
      <c r="E1674" s="7" t="s">
        <v>855</v>
      </c>
      <c r="F1674" s="7" t="s">
        <v>856</v>
      </c>
      <c r="G1674" s="7">
        <f t="shared" si="211"/>
        <v>2</v>
      </c>
    </row>
    <row r="1675" spans="1:7">
      <c r="A1675" s="7"/>
      <c r="B1675" s="7" t="s">
        <v>687</v>
      </c>
      <c r="C1675" s="9" t="s">
        <v>193</v>
      </c>
      <c r="D1675" s="7" t="str">
        <f t="shared" si="213"/>
        <v>常州鼎健医疗器械有限公司</v>
      </c>
      <c r="E1675" s="7" t="str">
        <f>E1674</f>
        <v>国械注准20193131007</v>
      </c>
      <c r="F1675" s="7" t="str">
        <f>F1674</f>
        <v>C0344021070201003519</v>
      </c>
      <c r="G1675" s="7">
        <f t="shared" si="211"/>
        <v>2</v>
      </c>
    </row>
    <row r="1676" spans="1:7">
      <c r="A1676" s="7">
        <f>MAX($A$3:A1675)+1</f>
        <v>41</v>
      </c>
      <c r="B1676" s="7" t="s">
        <v>685</v>
      </c>
      <c r="C1676" s="9" t="s">
        <v>857</v>
      </c>
      <c r="D1676" s="7" t="s">
        <v>148</v>
      </c>
      <c r="E1676" s="7" t="s">
        <v>149</v>
      </c>
      <c r="F1676" s="7" t="s">
        <v>153</v>
      </c>
      <c r="G1676" s="7">
        <v>11</v>
      </c>
    </row>
    <row r="1677" spans="1:7">
      <c r="A1677" s="7"/>
      <c r="B1677" s="7" t="s">
        <v>687</v>
      </c>
      <c r="C1677" s="9" t="s">
        <v>858</v>
      </c>
      <c r="D1677" s="7" t="str">
        <f t="shared" ref="D1677:F1692" si="214">D1676</f>
        <v>大博医疗科技股份有限公司</v>
      </c>
      <c r="E1677" s="7" t="str">
        <f t="shared" si="214"/>
        <v>国械注准20153132078</v>
      </c>
      <c r="F1677" s="7" t="str">
        <f t="shared" si="214"/>
        <v>C0344031070100100419</v>
      </c>
      <c r="G1677" s="7">
        <f t="shared" ref="G1677:G1695" si="215">G1676</f>
        <v>11</v>
      </c>
    </row>
    <row r="1678" spans="1:7">
      <c r="A1678" s="7"/>
      <c r="B1678" s="7" t="s">
        <v>687</v>
      </c>
      <c r="C1678" s="9" t="s">
        <v>859</v>
      </c>
      <c r="D1678" s="7" t="str">
        <f t="shared" si="214"/>
        <v>大博医疗科技股份有限公司</v>
      </c>
      <c r="E1678" s="7" t="str">
        <f t="shared" si="214"/>
        <v>国械注准20153132078</v>
      </c>
      <c r="F1678" s="7" t="str">
        <f t="shared" si="214"/>
        <v>C0344031070100100419</v>
      </c>
      <c r="G1678" s="7">
        <f t="shared" si="215"/>
        <v>11</v>
      </c>
    </row>
    <row r="1679" spans="1:7">
      <c r="A1679" s="7"/>
      <c r="B1679" s="7" t="s">
        <v>687</v>
      </c>
      <c r="C1679" s="9" t="s">
        <v>860</v>
      </c>
      <c r="D1679" s="7" t="str">
        <f t="shared" si="214"/>
        <v>大博医疗科技股份有限公司</v>
      </c>
      <c r="E1679" s="7" t="str">
        <f t="shared" si="214"/>
        <v>国械注准20153132078</v>
      </c>
      <c r="F1679" s="7" t="str">
        <f t="shared" si="214"/>
        <v>C0344031070100100419</v>
      </c>
      <c r="G1679" s="7">
        <f t="shared" si="215"/>
        <v>11</v>
      </c>
    </row>
    <row r="1680" spans="1:7">
      <c r="A1680" s="7"/>
      <c r="B1680" s="7" t="s">
        <v>687</v>
      </c>
      <c r="C1680" s="9" t="s">
        <v>857</v>
      </c>
      <c r="D1680" s="7" t="str">
        <f t="shared" si="214"/>
        <v>大博医疗科技股份有限公司</v>
      </c>
      <c r="E1680" s="7" t="str">
        <f t="shared" si="214"/>
        <v>国械注准20153132078</v>
      </c>
      <c r="F1680" s="7" t="s">
        <v>159</v>
      </c>
      <c r="G1680" s="7">
        <f t="shared" si="215"/>
        <v>11</v>
      </c>
    </row>
    <row r="1681" spans="1:7">
      <c r="A1681" s="7"/>
      <c r="B1681" s="7" t="s">
        <v>687</v>
      </c>
      <c r="C1681" s="9" t="s">
        <v>858</v>
      </c>
      <c r="D1681" s="7" t="str">
        <f t="shared" si="214"/>
        <v>大博医疗科技股份有限公司</v>
      </c>
      <c r="E1681" s="7" t="str">
        <f t="shared" si="214"/>
        <v>国械注准20153132078</v>
      </c>
      <c r="F1681" s="7" t="str">
        <f>F1680</f>
        <v>C0344081070000100419</v>
      </c>
      <c r="G1681" s="7">
        <f t="shared" si="215"/>
        <v>11</v>
      </c>
    </row>
    <row r="1682" spans="1:7">
      <c r="A1682" s="7"/>
      <c r="B1682" s="7" t="s">
        <v>687</v>
      </c>
      <c r="C1682" s="9" t="s">
        <v>859</v>
      </c>
      <c r="D1682" s="7" t="str">
        <f t="shared" si="214"/>
        <v>大博医疗科技股份有限公司</v>
      </c>
      <c r="E1682" s="7" t="str">
        <f t="shared" si="214"/>
        <v>国械注准20153132078</v>
      </c>
      <c r="F1682" s="7" t="str">
        <f>F1681</f>
        <v>C0344081070000100419</v>
      </c>
      <c r="G1682" s="7">
        <f t="shared" si="215"/>
        <v>11</v>
      </c>
    </row>
    <row r="1683" spans="1:7">
      <c r="A1683" s="7"/>
      <c r="B1683" s="7" t="s">
        <v>687</v>
      </c>
      <c r="C1683" s="9" t="s">
        <v>860</v>
      </c>
      <c r="D1683" s="7" t="str">
        <f t="shared" si="214"/>
        <v>大博医疗科技股份有限公司</v>
      </c>
      <c r="E1683" s="7" t="str">
        <f t="shared" si="214"/>
        <v>国械注准20153132078</v>
      </c>
      <c r="F1683" s="7" t="str">
        <f>F1682</f>
        <v>C0344081070000100419</v>
      </c>
      <c r="G1683" s="7">
        <f t="shared" si="215"/>
        <v>11</v>
      </c>
    </row>
    <row r="1684" spans="1:7">
      <c r="A1684" s="7"/>
      <c r="B1684" s="7" t="s">
        <v>687</v>
      </c>
      <c r="C1684" s="9" t="s">
        <v>859</v>
      </c>
      <c r="D1684" s="7" t="str">
        <f t="shared" si="214"/>
        <v>大博医疗科技股份有限公司</v>
      </c>
      <c r="E1684" s="7" t="s">
        <v>160</v>
      </c>
      <c r="F1684" s="7" t="s">
        <v>161</v>
      </c>
      <c r="G1684" s="7">
        <f t="shared" si="215"/>
        <v>11</v>
      </c>
    </row>
    <row r="1685" spans="1:7">
      <c r="A1685" s="7"/>
      <c r="B1685" s="7" t="s">
        <v>687</v>
      </c>
      <c r="C1685" s="9" t="s">
        <v>860</v>
      </c>
      <c r="D1685" s="7" t="str">
        <f t="shared" si="214"/>
        <v>大博医疗科技股份有限公司</v>
      </c>
      <c r="E1685" s="7" t="str">
        <f>E1684</f>
        <v>国械注准20163131669</v>
      </c>
      <c r="F1685" s="7" t="str">
        <f>F1684</f>
        <v>C0344021070101100419</v>
      </c>
      <c r="G1685" s="7">
        <f t="shared" si="215"/>
        <v>11</v>
      </c>
    </row>
    <row r="1686" spans="1:7">
      <c r="A1686" s="7"/>
      <c r="B1686" s="7" t="s">
        <v>687</v>
      </c>
      <c r="C1686" s="9" t="s">
        <v>857</v>
      </c>
      <c r="D1686" s="7" t="str">
        <f t="shared" si="214"/>
        <v>大博医疗科技股份有限公司</v>
      </c>
      <c r="E1686" s="7" t="s">
        <v>861</v>
      </c>
      <c r="F1686" s="7" t="s">
        <v>862</v>
      </c>
      <c r="G1686" s="7">
        <f t="shared" si="215"/>
        <v>11</v>
      </c>
    </row>
    <row r="1687" spans="1:7">
      <c r="A1687" s="7"/>
      <c r="B1687" s="7" t="s">
        <v>687</v>
      </c>
      <c r="C1687" s="9" t="s">
        <v>858</v>
      </c>
      <c r="D1687" s="7" t="str">
        <f t="shared" si="214"/>
        <v>大博医疗科技股份有限公司</v>
      </c>
      <c r="E1687" s="7" t="str">
        <f t="shared" si="214"/>
        <v>国械注准20203130764</v>
      </c>
      <c r="F1687" s="7" t="str">
        <f t="shared" si="214"/>
        <v>C0344061070600100419</v>
      </c>
      <c r="G1687" s="7">
        <f t="shared" si="215"/>
        <v>11</v>
      </c>
    </row>
    <row r="1688" spans="1:7">
      <c r="A1688" s="7"/>
      <c r="B1688" s="7" t="s">
        <v>687</v>
      </c>
      <c r="C1688" s="9" t="s">
        <v>859</v>
      </c>
      <c r="D1688" s="7" t="str">
        <f t="shared" si="214"/>
        <v>大博医疗科技股份有限公司</v>
      </c>
      <c r="E1688" s="7" t="str">
        <f t="shared" si="214"/>
        <v>国械注准20203130764</v>
      </c>
      <c r="F1688" s="7" t="str">
        <f t="shared" si="214"/>
        <v>C0344061070600100419</v>
      </c>
      <c r="G1688" s="7">
        <f t="shared" si="215"/>
        <v>11</v>
      </c>
    </row>
    <row r="1689" spans="1:7">
      <c r="A1689" s="7"/>
      <c r="B1689" s="7" t="s">
        <v>687</v>
      </c>
      <c r="C1689" s="9" t="s">
        <v>860</v>
      </c>
      <c r="D1689" s="7" t="str">
        <f t="shared" si="214"/>
        <v>大博医疗科技股份有限公司</v>
      </c>
      <c r="E1689" s="7" t="str">
        <f t="shared" si="214"/>
        <v>国械注准20203130764</v>
      </c>
      <c r="F1689" s="7" t="str">
        <f t="shared" si="214"/>
        <v>C0344061070600100419</v>
      </c>
      <c r="G1689" s="7">
        <f t="shared" si="215"/>
        <v>11</v>
      </c>
    </row>
    <row r="1690" spans="1:7">
      <c r="A1690" s="7"/>
      <c r="B1690" s="7" t="s">
        <v>687</v>
      </c>
      <c r="C1690" s="9" t="s">
        <v>857</v>
      </c>
      <c r="D1690" s="7" t="str">
        <f t="shared" si="214"/>
        <v>大博医疗科技股份有限公司</v>
      </c>
      <c r="E1690" s="7" t="s">
        <v>863</v>
      </c>
      <c r="F1690" s="7" t="s">
        <v>864</v>
      </c>
      <c r="G1690" s="7">
        <f t="shared" si="215"/>
        <v>11</v>
      </c>
    </row>
    <row r="1691" spans="1:7">
      <c r="A1691" s="7"/>
      <c r="B1691" s="7" t="s">
        <v>687</v>
      </c>
      <c r="C1691" s="9" t="s">
        <v>858</v>
      </c>
      <c r="D1691" s="7" t="str">
        <f t="shared" si="214"/>
        <v>大博医疗科技股份有限公司</v>
      </c>
      <c r="E1691" s="7" t="str">
        <f t="shared" si="214"/>
        <v>国械注准20203131001</v>
      </c>
      <c r="F1691" s="7" t="str">
        <f t="shared" si="214"/>
        <v>C0344051070500000419</v>
      </c>
      <c r="G1691" s="7">
        <f t="shared" si="215"/>
        <v>11</v>
      </c>
    </row>
    <row r="1692" spans="1:7">
      <c r="A1692" s="7"/>
      <c r="B1692" s="7" t="s">
        <v>687</v>
      </c>
      <c r="C1692" s="9" t="s">
        <v>859</v>
      </c>
      <c r="D1692" s="7" t="str">
        <f t="shared" si="214"/>
        <v>大博医疗科技股份有限公司</v>
      </c>
      <c r="E1692" s="7" t="str">
        <f t="shared" si="214"/>
        <v>国械注准20203131001</v>
      </c>
      <c r="F1692" s="7" t="str">
        <f t="shared" si="214"/>
        <v>C0344051070500000419</v>
      </c>
      <c r="G1692" s="7">
        <f t="shared" si="215"/>
        <v>11</v>
      </c>
    </row>
    <row r="1693" spans="1:7">
      <c r="A1693" s="7"/>
      <c r="B1693" s="7" t="s">
        <v>687</v>
      </c>
      <c r="C1693" s="9" t="s">
        <v>860</v>
      </c>
      <c r="D1693" s="7" t="str">
        <f t="shared" ref="D1693:F1695" si="216">D1692</f>
        <v>大博医疗科技股份有限公司</v>
      </c>
      <c r="E1693" s="7" t="str">
        <f t="shared" si="216"/>
        <v>国械注准20203131001</v>
      </c>
      <c r="F1693" s="7" t="str">
        <f t="shared" si="216"/>
        <v>C0344051070500000419</v>
      </c>
      <c r="G1693" s="7">
        <f t="shared" si="215"/>
        <v>11</v>
      </c>
    </row>
    <row r="1694" spans="1:7">
      <c r="A1694" s="7"/>
      <c r="B1694" s="7" t="s">
        <v>687</v>
      </c>
      <c r="C1694" s="9" t="s">
        <v>857</v>
      </c>
      <c r="D1694" s="7" t="str">
        <f t="shared" si="216"/>
        <v>大博医疗科技股份有限公司</v>
      </c>
      <c r="E1694" s="7" t="s">
        <v>865</v>
      </c>
      <c r="F1694" s="7" t="s">
        <v>150</v>
      </c>
      <c r="G1694" s="7">
        <f t="shared" si="215"/>
        <v>11</v>
      </c>
    </row>
    <row r="1695" spans="1:7">
      <c r="A1695" s="7"/>
      <c r="B1695" s="7" t="s">
        <v>687</v>
      </c>
      <c r="C1695" s="9" t="s">
        <v>858</v>
      </c>
      <c r="D1695" s="7" t="str">
        <f t="shared" si="216"/>
        <v>大博医疗科技股份有限公司</v>
      </c>
      <c r="E1695" s="7" t="str">
        <f>E1694</f>
        <v>国械注准20213130049</v>
      </c>
      <c r="F1695" s="7" t="str">
        <f>F1694</f>
        <v>C0344021070200800419</v>
      </c>
      <c r="G1695" s="7">
        <f t="shared" si="215"/>
        <v>11</v>
      </c>
    </row>
    <row r="1696" ht="31.5" spans="1:7">
      <c r="A1696" s="7">
        <f>MAX($A$3:A1695)+1</f>
        <v>42</v>
      </c>
      <c r="B1696" s="7" t="s">
        <v>685</v>
      </c>
      <c r="C1696" s="9" t="s">
        <v>866</v>
      </c>
      <c r="D1696" s="7" t="s">
        <v>225</v>
      </c>
      <c r="E1696" s="7" t="s">
        <v>226</v>
      </c>
      <c r="F1696" s="7" t="s">
        <v>227</v>
      </c>
      <c r="G1696" s="7">
        <v>537</v>
      </c>
    </row>
    <row r="1697" ht="31.5" spans="1:7">
      <c r="A1697" s="7"/>
      <c r="B1697" s="7" t="s">
        <v>687</v>
      </c>
      <c r="C1697" s="9" t="s">
        <v>866</v>
      </c>
      <c r="D1697" s="7" t="str">
        <f t="shared" ref="D1697:D1705" si="217">D1696</f>
        <v>捷迈（上海）医疗国际贸易有限公司</v>
      </c>
      <c r="E1697" s="7" t="s">
        <v>867</v>
      </c>
      <c r="F1697" s="7" t="s">
        <v>868</v>
      </c>
      <c r="G1697" s="7">
        <f t="shared" ref="G1697:G1705" si="218">G1696</f>
        <v>537</v>
      </c>
    </row>
    <row r="1698" ht="31.5" spans="1:7">
      <c r="A1698" s="7"/>
      <c r="B1698" s="7" t="s">
        <v>687</v>
      </c>
      <c r="C1698" s="9" t="s">
        <v>866</v>
      </c>
      <c r="D1698" s="7" t="str">
        <f t="shared" si="217"/>
        <v>捷迈（上海）医疗国际贸易有限公司</v>
      </c>
      <c r="E1698" s="7" t="str">
        <f>E1697</f>
        <v>国械注进20143465650</v>
      </c>
      <c r="F1698" s="7" t="s">
        <v>869</v>
      </c>
      <c r="G1698" s="7">
        <f t="shared" si="218"/>
        <v>537</v>
      </c>
    </row>
    <row r="1699" ht="31.5" spans="1:7">
      <c r="A1699" s="7"/>
      <c r="B1699" s="7" t="s">
        <v>687</v>
      </c>
      <c r="C1699" s="9" t="s">
        <v>870</v>
      </c>
      <c r="D1699" s="7" t="str">
        <f t="shared" si="217"/>
        <v>捷迈（上海）医疗国际贸易有限公司</v>
      </c>
      <c r="E1699" s="7" t="s">
        <v>871</v>
      </c>
      <c r="F1699" s="7" t="s">
        <v>869</v>
      </c>
      <c r="G1699" s="7">
        <f t="shared" si="218"/>
        <v>537</v>
      </c>
    </row>
    <row r="1700" ht="31.5" spans="1:7">
      <c r="A1700" s="7"/>
      <c r="B1700" s="7" t="s">
        <v>687</v>
      </c>
      <c r="C1700" s="9" t="s">
        <v>870</v>
      </c>
      <c r="D1700" s="7" t="str">
        <f t="shared" si="217"/>
        <v>捷迈（上海）医疗国际贸易有限公司</v>
      </c>
      <c r="E1700" s="7" t="s">
        <v>872</v>
      </c>
      <c r="F1700" s="7" t="s">
        <v>227</v>
      </c>
      <c r="G1700" s="7">
        <f t="shared" si="218"/>
        <v>537</v>
      </c>
    </row>
    <row r="1701" ht="31.5" spans="1:7">
      <c r="A1701" s="7"/>
      <c r="B1701" s="7" t="s">
        <v>687</v>
      </c>
      <c r="C1701" s="9" t="s">
        <v>870</v>
      </c>
      <c r="D1701" s="7" t="str">
        <f t="shared" si="217"/>
        <v>捷迈（上海）医疗国际贸易有限公司</v>
      </c>
      <c r="E1701" s="7" t="s">
        <v>873</v>
      </c>
      <c r="F1701" s="7" t="s">
        <v>232</v>
      </c>
      <c r="G1701" s="7">
        <f t="shared" si="218"/>
        <v>537</v>
      </c>
    </row>
    <row r="1702" ht="31.5" spans="1:7">
      <c r="A1702" s="7"/>
      <c r="B1702" s="7" t="s">
        <v>687</v>
      </c>
      <c r="C1702" s="9" t="s">
        <v>866</v>
      </c>
      <c r="D1702" s="7" t="str">
        <f t="shared" si="217"/>
        <v>捷迈（上海）医疗国际贸易有限公司</v>
      </c>
      <c r="E1702" s="7" t="s">
        <v>874</v>
      </c>
      <c r="F1702" s="7" t="s">
        <v>232</v>
      </c>
      <c r="G1702" s="7">
        <f t="shared" si="218"/>
        <v>537</v>
      </c>
    </row>
    <row r="1703" ht="31.5" spans="1:7">
      <c r="A1703" s="7"/>
      <c r="B1703" s="7" t="s">
        <v>687</v>
      </c>
      <c r="C1703" s="9" t="s">
        <v>866</v>
      </c>
      <c r="D1703" s="7" t="str">
        <f t="shared" si="217"/>
        <v>捷迈（上海）医疗国际贸易有限公司</v>
      </c>
      <c r="E1703" s="7" t="s">
        <v>237</v>
      </c>
      <c r="F1703" s="7" t="s">
        <v>239</v>
      </c>
      <c r="G1703" s="7">
        <f t="shared" si="218"/>
        <v>537</v>
      </c>
    </row>
    <row r="1704" ht="31.5" spans="1:7">
      <c r="A1704" s="7"/>
      <c r="B1704" s="7" t="s">
        <v>687</v>
      </c>
      <c r="C1704" s="9" t="s">
        <v>870</v>
      </c>
      <c r="D1704" s="7" t="str">
        <f t="shared" si="217"/>
        <v>捷迈（上海）医疗国际贸易有限公司</v>
      </c>
      <c r="E1704" s="7" t="str">
        <f>E1703</f>
        <v>国械注进20173466653</v>
      </c>
      <c r="F1704" s="7" t="str">
        <f>F1703</f>
        <v>C0344081070000107551</v>
      </c>
      <c r="G1704" s="7">
        <f t="shared" si="218"/>
        <v>537</v>
      </c>
    </row>
    <row r="1705" ht="47.25" spans="1:7">
      <c r="A1705" s="7"/>
      <c r="B1705" s="7" t="s">
        <v>687</v>
      </c>
      <c r="C1705" s="9" t="s">
        <v>870</v>
      </c>
      <c r="D1705" s="7" t="str">
        <f t="shared" si="217"/>
        <v>捷迈（上海）医疗国际贸易有限公司</v>
      </c>
      <c r="E1705" s="7" t="s">
        <v>875</v>
      </c>
      <c r="F1705" s="7" t="s">
        <v>868</v>
      </c>
      <c r="G1705" s="7">
        <f t="shared" si="218"/>
        <v>537</v>
      </c>
    </row>
    <row r="1706" spans="1:7">
      <c r="A1706" s="7">
        <f>MAX($A$3:A1705)+1</f>
        <v>43</v>
      </c>
      <c r="B1706" s="7" t="s">
        <v>685</v>
      </c>
      <c r="C1706" s="9" t="s">
        <v>876</v>
      </c>
      <c r="D1706" s="7" t="s">
        <v>248</v>
      </c>
      <c r="E1706" s="7" t="s">
        <v>249</v>
      </c>
      <c r="F1706" s="7" t="s">
        <v>250</v>
      </c>
      <c r="G1706" s="7">
        <v>7</v>
      </c>
    </row>
    <row r="1707" spans="1:7">
      <c r="A1707" s="7"/>
      <c r="B1707" s="7" t="s">
        <v>687</v>
      </c>
      <c r="C1707" s="9" t="s">
        <v>877</v>
      </c>
      <c r="D1707" s="7" t="str">
        <f>D1706</f>
        <v>联贸医疗用品技术（上海）有限公司</v>
      </c>
      <c r="E1707" s="7" t="str">
        <f>E1706</f>
        <v>国械注许20143460198</v>
      </c>
      <c r="F1707" s="7" t="str">
        <f>F1706</f>
        <v>C0344021070200802591</v>
      </c>
      <c r="G1707" s="7">
        <f>G1706</f>
        <v>7</v>
      </c>
    </row>
    <row r="1708" spans="1:7">
      <c r="A1708" s="7"/>
      <c r="B1708" s="7" t="s">
        <v>687</v>
      </c>
      <c r="C1708" s="9" t="s">
        <v>877</v>
      </c>
      <c r="D1708" s="7" t="str">
        <f t="shared" ref="D1708:F1723" si="219">D1707</f>
        <v>联贸医疗用品技术（上海）有限公司</v>
      </c>
      <c r="E1708" s="7" t="s">
        <v>254</v>
      </c>
      <c r="F1708" s="7" t="s">
        <v>878</v>
      </c>
      <c r="G1708" s="7">
        <f t="shared" ref="G1708:G1735" si="220">G1707</f>
        <v>7</v>
      </c>
    </row>
    <row r="1709" spans="1:7">
      <c r="A1709" s="7"/>
      <c r="B1709" s="7" t="s">
        <v>687</v>
      </c>
      <c r="C1709" s="9" t="s">
        <v>879</v>
      </c>
      <c r="D1709" s="7" t="str">
        <f t="shared" si="219"/>
        <v>联贸医疗用品技术（上海）有限公司</v>
      </c>
      <c r="E1709" s="7" t="str">
        <f>E1708</f>
        <v>国械注许20173460043</v>
      </c>
      <c r="F1709" s="7" t="str">
        <f>F1708</f>
        <v>C0344031070100402591</v>
      </c>
      <c r="G1709" s="7">
        <f t="shared" si="220"/>
        <v>7</v>
      </c>
    </row>
    <row r="1710" spans="1:7">
      <c r="A1710" s="7"/>
      <c r="B1710" s="7" t="s">
        <v>687</v>
      </c>
      <c r="C1710" s="9" t="s">
        <v>880</v>
      </c>
      <c r="D1710" s="7" t="str">
        <f t="shared" si="219"/>
        <v>联贸医疗用品技术（上海）有限公司</v>
      </c>
      <c r="E1710" s="7" t="str">
        <f>E1709</f>
        <v>国械注许20173460043</v>
      </c>
      <c r="F1710" s="7" t="str">
        <f>F1709</f>
        <v>C0344031070100402591</v>
      </c>
      <c r="G1710" s="7">
        <f t="shared" si="220"/>
        <v>7</v>
      </c>
    </row>
    <row r="1711" spans="1:7">
      <c r="A1711" s="7"/>
      <c r="B1711" s="7" t="s">
        <v>687</v>
      </c>
      <c r="C1711" s="9" t="s">
        <v>881</v>
      </c>
      <c r="D1711" s="7" t="str">
        <f t="shared" si="219"/>
        <v>联贸医疗用品技术（上海）有限公司</v>
      </c>
      <c r="E1711" s="7" t="s">
        <v>258</v>
      </c>
      <c r="F1711" s="7" t="s">
        <v>259</v>
      </c>
      <c r="G1711" s="7">
        <f t="shared" si="220"/>
        <v>7</v>
      </c>
    </row>
    <row r="1712" spans="1:7">
      <c r="A1712" s="7"/>
      <c r="B1712" s="7" t="s">
        <v>687</v>
      </c>
      <c r="C1712" s="9" t="s">
        <v>879</v>
      </c>
      <c r="D1712" s="7" t="str">
        <f t="shared" si="219"/>
        <v>联贸医疗用品技术（上海）有限公司</v>
      </c>
      <c r="E1712" s="7" t="str">
        <f>E1711</f>
        <v>国械注许20173460052</v>
      </c>
      <c r="F1712" s="7" t="str">
        <f>F1711</f>
        <v>C0344021070201002591</v>
      </c>
      <c r="G1712" s="7">
        <f t="shared" si="220"/>
        <v>7</v>
      </c>
    </row>
    <row r="1713" spans="1:7">
      <c r="A1713" s="7"/>
      <c r="B1713" s="7" t="s">
        <v>687</v>
      </c>
      <c r="C1713" s="9" t="s">
        <v>876</v>
      </c>
      <c r="D1713" s="7" t="str">
        <f t="shared" si="219"/>
        <v>联贸医疗用品技术（上海）有限公司</v>
      </c>
      <c r="E1713" s="7" t="s">
        <v>882</v>
      </c>
      <c r="F1713" s="7" t="s">
        <v>883</v>
      </c>
      <c r="G1713" s="7">
        <f t="shared" si="220"/>
        <v>7</v>
      </c>
    </row>
    <row r="1714" spans="1:7">
      <c r="A1714" s="7"/>
      <c r="B1714" s="7" t="s">
        <v>687</v>
      </c>
      <c r="C1714" s="9" t="s">
        <v>881</v>
      </c>
      <c r="D1714" s="7" t="str">
        <f t="shared" si="219"/>
        <v>联贸医疗用品技术（上海）有限公司</v>
      </c>
      <c r="E1714" s="7" t="str">
        <f t="shared" si="219"/>
        <v>国械注许20173460057</v>
      </c>
      <c r="F1714" s="7" t="str">
        <f t="shared" si="219"/>
        <v>C0344051070500002591</v>
      </c>
      <c r="G1714" s="7">
        <f t="shared" si="220"/>
        <v>7</v>
      </c>
    </row>
    <row r="1715" spans="1:7">
      <c r="A1715" s="7"/>
      <c r="B1715" s="7" t="s">
        <v>687</v>
      </c>
      <c r="C1715" s="9" t="s">
        <v>884</v>
      </c>
      <c r="D1715" s="7" t="str">
        <f t="shared" si="219"/>
        <v>联贸医疗用品技术（上海）有限公司</v>
      </c>
      <c r="E1715" s="7" t="str">
        <f t="shared" si="219"/>
        <v>国械注许20173460057</v>
      </c>
      <c r="F1715" s="7" t="str">
        <f t="shared" si="219"/>
        <v>C0344051070500002591</v>
      </c>
      <c r="G1715" s="7">
        <f t="shared" si="220"/>
        <v>7</v>
      </c>
    </row>
    <row r="1716" spans="1:7">
      <c r="A1716" s="7"/>
      <c r="B1716" s="7" t="s">
        <v>687</v>
      </c>
      <c r="C1716" s="9" t="s">
        <v>877</v>
      </c>
      <c r="D1716" s="7" t="str">
        <f t="shared" si="219"/>
        <v>联贸医疗用品技术（上海）有限公司</v>
      </c>
      <c r="E1716" s="7" t="str">
        <f t="shared" si="219"/>
        <v>国械注许20173460057</v>
      </c>
      <c r="F1716" s="7" t="str">
        <f t="shared" si="219"/>
        <v>C0344051070500002591</v>
      </c>
      <c r="G1716" s="7">
        <f t="shared" si="220"/>
        <v>7</v>
      </c>
    </row>
    <row r="1717" spans="1:7">
      <c r="A1717" s="7"/>
      <c r="B1717" s="7" t="s">
        <v>687</v>
      </c>
      <c r="C1717" s="9" t="s">
        <v>879</v>
      </c>
      <c r="D1717" s="7" t="str">
        <f t="shared" si="219"/>
        <v>联贸医疗用品技术（上海）有限公司</v>
      </c>
      <c r="E1717" s="7" t="str">
        <f t="shared" si="219"/>
        <v>国械注许20173460057</v>
      </c>
      <c r="F1717" s="7" t="str">
        <f t="shared" si="219"/>
        <v>C0344051070500002591</v>
      </c>
      <c r="G1717" s="7">
        <f t="shared" si="220"/>
        <v>7</v>
      </c>
    </row>
    <row r="1718" spans="1:7">
      <c r="A1718" s="7"/>
      <c r="B1718" s="7" t="s">
        <v>687</v>
      </c>
      <c r="C1718" s="9" t="s">
        <v>880</v>
      </c>
      <c r="D1718" s="7" t="str">
        <f t="shared" si="219"/>
        <v>联贸医疗用品技术（上海）有限公司</v>
      </c>
      <c r="E1718" s="7" t="str">
        <f t="shared" si="219"/>
        <v>国械注许20173460057</v>
      </c>
      <c r="F1718" s="7" t="str">
        <f t="shared" si="219"/>
        <v>C0344051070500002591</v>
      </c>
      <c r="G1718" s="7">
        <f t="shared" si="220"/>
        <v>7</v>
      </c>
    </row>
    <row r="1719" spans="1:7">
      <c r="A1719" s="7"/>
      <c r="B1719" s="7" t="s">
        <v>687</v>
      </c>
      <c r="C1719" s="9" t="s">
        <v>884</v>
      </c>
      <c r="D1719" s="7" t="str">
        <f t="shared" si="219"/>
        <v>联贸医疗用品技术（上海）有限公司</v>
      </c>
      <c r="E1719" s="7" t="s">
        <v>266</v>
      </c>
      <c r="F1719" s="7" t="s">
        <v>267</v>
      </c>
      <c r="G1719" s="7">
        <f t="shared" si="220"/>
        <v>7</v>
      </c>
    </row>
    <row r="1720" spans="1:7">
      <c r="A1720" s="7"/>
      <c r="B1720" s="7" t="s">
        <v>687</v>
      </c>
      <c r="C1720" s="9" t="s">
        <v>880</v>
      </c>
      <c r="D1720" s="7" t="str">
        <f t="shared" si="219"/>
        <v>联贸医疗用品技术（上海）有限公司</v>
      </c>
      <c r="E1720" s="7" t="str">
        <f>E1719</f>
        <v>国械注许20173460306</v>
      </c>
      <c r="F1720" s="7" t="str">
        <f>F1719</f>
        <v>C0344021070101102591</v>
      </c>
      <c r="G1720" s="7">
        <f t="shared" si="220"/>
        <v>7</v>
      </c>
    </row>
    <row r="1721" spans="1:7">
      <c r="A1721" s="7"/>
      <c r="B1721" s="7" t="s">
        <v>687</v>
      </c>
      <c r="C1721" s="9" t="s">
        <v>876</v>
      </c>
      <c r="D1721" s="7" t="str">
        <f t="shared" si="219"/>
        <v>联贸医疗用品技术（上海）有限公司</v>
      </c>
      <c r="E1721" s="7" t="s">
        <v>270</v>
      </c>
      <c r="F1721" s="7" t="s">
        <v>885</v>
      </c>
      <c r="G1721" s="7">
        <f t="shared" si="220"/>
        <v>7</v>
      </c>
    </row>
    <row r="1722" spans="1:7">
      <c r="A1722" s="7"/>
      <c r="B1722" s="7" t="s">
        <v>687</v>
      </c>
      <c r="C1722" s="9" t="s">
        <v>881</v>
      </c>
      <c r="D1722" s="7" t="str">
        <f t="shared" si="219"/>
        <v>联贸医疗用品技术（上海）有限公司</v>
      </c>
      <c r="E1722" s="7" t="str">
        <f t="shared" si="219"/>
        <v>国械注许20183460057</v>
      </c>
      <c r="F1722" s="7" t="str">
        <f t="shared" si="219"/>
        <v>C0344061070600102591</v>
      </c>
      <c r="G1722" s="7">
        <f t="shared" si="220"/>
        <v>7</v>
      </c>
    </row>
    <row r="1723" spans="1:7">
      <c r="A1723" s="7"/>
      <c r="B1723" s="7" t="s">
        <v>687</v>
      </c>
      <c r="C1723" s="9" t="s">
        <v>884</v>
      </c>
      <c r="D1723" s="7" t="str">
        <f t="shared" si="219"/>
        <v>联贸医疗用品技术（上海）有限公司</v>
      </c>
      <c r="E1723" s="7" t="str">
        <f t="shared" si="219"/>
        <v>国械注许20183460057</v>
      </c>
      <c r="F1723" s="7" t="str">
        <f t="shared" si="219"/>
        <v>C0344061070600102591</v>
      </c>
      <c r="G1723" s="7">
        <f t="shared" si="220"/>
        <v>7</v>
      </c>
    </row>
    <row r="1724" spans="1:7">
      <c r="A1724" s="7"/>
      <c r="B1724" s="7" t="s">
        <v>687</v>
      </c>
      <c r="C1724" s="9" t="s">
        <v>877</v>
      </c>
      <c r="D1724" s="7" t="str">
        <f t="shared" ref="D1724:F1735" si="221">D1723</f>
        <v>联贸医疗用品技术（上海）有限公司</v>
      </c>
      <c r="E1724" s="7" t="str">
        <f t="shared" si="221"/>
        <v>国械注许20183460057</v>
      </c>
      <c r="F1724" s="7" t="str">
        <f t="shared" si="221"/>
        <v>C0344061070600102591</v>
      </c>
      <c r="G1724" s="7">
        <f t="shared" si="220"/>
        <v>7</v>
      </c>
    </row>
    <row r="1725" spans="1:7">
      <c r="A1725" s="7"/>
      <c r="B1725" s="7" t="s">
        <v>687</v>
      </c>
      <c r="C1725" s="9" t="s">
        <v>879</v>
      </c>
      <c r="D1725" s="7" t="str">
        <f t="shared" si="221"/>
        <v>联贸医疗用品技术（上海）有限公司</v>
      </c>
      <c r="E1725" s="7" t="str">
        <f t="shared" si="221"/>
        <v>国械注许20183460057</v>
      </c>
      <c r="F1725" s="7" t="str">
        <f t="shared" si="221"/>
        <v>C0344061070600102591</v>
      </c>
      <c r="G1725" s="7">
        <f t="shared" si="220"/>
        <v>7</v>
      </c>
    </row>
    <row r="1726" spans="1:7">
      <c r="A1726" s="7"/>
      <c r="B1726" s="7" t="s">
        <v>687</v>
      </c>
      <c r="C1726" s="9" t="s">
        <v>880</v>
      </c>
      <c r="D1726" s="7" t="str">
        <f t="shared" si="221"/>
        <v>联贸医疗用品技术（上海）有限公司</v>
      </c>
      <c r="E1726" s="7" t="str">
        <f t="shared" si="221"/>
        <v>国械注许20183460057</v>
      </c>
      <c r="F1726" s="7" t="str">
        <f t="shared" si="221"/>
        <v>C0344061070600102591</v>
      </c>
      <c r="G1726" s="7">
        <f t="shared" si="220"/>
        <v>7</v>
      </c>
    </row>
    <row r="1727" spans="1:7">
      <c r="A1727" s="7"/>
      <c r="B1727" s="7" t="s">
        <v>687</v>
      </c>
      <c r="C1727" s="9" t="s">
        <v>876</v>
      </c>
      <c r="D1727" s="7" t="str">
        <f t="shared" si="221"/>
        <v>联贸医疗用品技术（上海）有限公司</v>
      </c>
      <c r="E1727" s="7" t="str">
        <f t="shared" si="221"/>
        <v>国械注许20183460057</v>
      </c>
      <c r="F1727" s="7" t="s">
        <v>886</v>
      </c>
      <c r="G1727" s="7">
        <f t="shared" si="220"/>
        <v>7</v>
      </c>
    </row>
    <row r="1728" spans="1:7">
      <c r="A1728" s="7"/>
      <c r="B1728" s="7" t="s">
        <v>687</v>
      </c>
      <c r="C1728" s="9" t="s">
        <v>881</v>
      </c>
      <c r="D1728" s="7" t="str">
        <f t="shared" si="221"/>
        <v>联贸医疗用品技术（上海）有限公司</v>
      </c>
      <c r="E1728" s="7" t="str">
        <f t="shared" si="221"/>
        <v>国械注许20183460057</v>
      </c>
      <c r="F1728" s="7" t="str">
        <f>F1727</f>
        <v>C0345051070100102591</v>
      </c>
      <c r="G1728" s="7">
        <f t="shared" si="220"/>
        <v>7</v>
      </c>
    </row>
    <row r="1729" spans="1:7">
      <c r="A1729" s="7"/>
      <c r="B1729" s="7" t="s">
        <v>687</v>
      </c>
      <c r="C1729" s="9" t="s">
        <v>884</v>
      </c>
      <c r="D1729" s="7" t="str">
        <f t="shared" si="221"/>
        <v>联贸医疗用品技术（上海）有限公司</v>
      </c>
      <c r="E1729" s="7" t="str">
        <f t="shared" si="221"/>
        <v>国械注许20183460057</v>
      </c>
      <c r="F1729" s="7" t="str">
        <f>F1728</f>
        <v>C0345051070100102591</v>
      </c>
      <c r="G1729" s="7">
        <f t="shared" si="220"/>
        <v>7</v>
      </c>
    </row>
    <row r="1730" spans="1:7">
      <c r="A1730" s="7"/>
      <c r="B1730" s="7" t="s">
        <v>687</v>
      </c>
      <c r="C1730" s="9" t="s">
        <v>876</v>
      </c>
      <c r="D1730" s="7" t="str">
        <f t="shared" si="221"/>
        <v>联贸医疗用品技术（上海）有限公司</v>
      </c>
      <c r="E1730" s="7" t="str">
        <f t="shared" si="221"/>
        <v>国械注许20183460057</v>
      </c>
      <c r="F1730" s="7" t="s">
        <v>272</v>
      </c>
      <c r="G1730" s="7">
        <f t="shared" si="220"/>
        <v>7</v>
      </c>
    </row>
    <row r="1731" spans="1:7">
      <c r="A1731" s="7"/>
      <c r="B1731" s="7" t="s">
        <v>687</v>
      </c>
      <c r="C1731" s="9" t="s">
        <v>881</v>
      </c>
      <c r="D1731" s="7" t="str">
        <f t="shared" si="221"/>
        <v>联贸医疗用品技术（上海）有限公司</v>
      </c>
      <c r="E1731" s="7" t="str">
        <f t="shared" si="221"/>
        <v>国械注许20183460057</v>
      </c>
      <c r="F1731" s="7" t="str">
        <f>F1730</f>
        <v>C0345081070000202591</v>
      </c>
      <c r="G1731" s="7">
        <f t="shared" si="220"/>
        <v>7</v>
      </c>
    </row>
    <row r="1732" spans="1:7">
      <c r="A1732" s="7"/>
      <c r="B1732" s="7" t="s">
        <v>687</v>
      </c>
      <c r="C1732" s="9" t="s">
        <v>884</v>
      </c>
      <c r="D1732" s="7" t="str">
        <f t="shared" si="221"/>
        <v>联贸医疗用品技术（上海）有限公司</v>
      </c>
      <c r="E1732" s="7" t="str">
        <f t="shared" si="221"/>
        <v>国械注许20183460057</v>
      </c>
      <c r="F1732" s="7" t="str">
        <f>F1731</f>
        <v>C0345081070000202591</v>
      </c>
      <c r="G1732" s="7">
        <f t="shared" si="220"/>
        <v>7</v>
      </c>
    </row>
    <row r="1733" spans="1:7">
      <c r="A1733" s="7"/>
      <c r="B1733" s="7" t="s">
        <v>687</v>
      </c>
      <c r="C1733" s="9" t="s">
        <v>877</v>
      </c>
      <c r="D1733" s="7" t="str">
        <f t="shared" si="221"/>
        <v>联贸医疗用品技术（上海）有限公司</v>
      </c>
      <c r="E1733" s="7" t="str">
        <f t="shared" si="221"/>
        <v>国械注许20183460057</v>
      </c>
      <c r="F1733" s="7" t="str">
        <f>F1732</f>
        <v>C0345081070000202591</v>
      </c>
      <c r="G1733" s="7">
        <f t="shared" si="220"/>
        <v>7</v>
      </c>
    </row>
    <row r="1734" spans="1:7">
      <c r="A1734" s="7"/>
      <c r="B1734" s="7" t="s">
        <v>687</v>
      </c>
      <c r="C1734" s="9" t="s">
        <v>879</v>
      </c>
      <c r="D1734" s="7" t="str">
        <f t="shared" si="221"/>
        <v>联贸医疗用品技术（上海）有限公司</v>
      </c>
      <c r="E1734" s="7" t="str">
        <f t="shared" si="221"/>
        <v>国械注许20183460057</v>
      </c>
      <c r="F1734" s="7" t="str">
        <f>F1733</f>
        <v>C0345081070000202591</v>
      </c>
      <c r="G1734" s="7">
        <f t="shared" si="220"/>
        <v>7</v>
      </c>
    </row>
    <row r="1735" spans="1:7">
      <c r="A1735" s="7"/>
      <c r="B1735" s="7" t="s">
        <v>687</v>
      </c>
      <c r="C1735" s="9" t="s">
        <v>880</v>
      </c>
      <c r="D1735" s="7" t="str">
        <f t="shared" si="221"/>
        <v>联贸医疗用品技术（上海）有限公司</v>
      </c>
      <c r="E1735" s="7" t="str">
        <f t="shared" si="221"/>
        <v>国械注许20183460057</v>
      </c>
      <c r="F1735" s="7" t="str">
        <f>F1734</f>
        <v>C0345081070000202591</v>
      </c>
      <c r="G1735" s="7">
        <f t="shared" si="220"/>
        <v>7</v>
      </c>
    </row>
    <row r="1736" ht="31.5" spans="1:7">
      <c r="A1736" s="7">
        <f>MAX($A$3:A1735)+1</f>
        <v>44</v>
      </c>
      <c r="B1736" s="7" t="s">
        <v>685</v>
      </c>
      <c r="C1736" s="9" t="s">
        <v>887</v>
      </c>
      <c r="D1736" s="7" t="s">
        <v>274</v>
      </c>
      <c r="E1736" s="7" t="s">
        <v>278</v>
      </c>
      <c r="F1736" s="7" t="s">
        <v>279</v>
      </c>
      <c r="G1736" s="7">
        <v>668</v>
      </c>
    </row>
    <row r="1737" spans="1:7">
      <c r="A1737" s="7"/>
      <c r="B1737" s="7" t="s">
        <v>687</v>
      </c>
      <c r="C1737" s="9" t="s">
        <v>888</v>
      </c>
      <c r="D1737" s="7" t="str">
        <f t="shared" ref="D1737:F1752" si="222">D1736</f>
        <v>强生（上海）医疗器材有限公司</v>
      </c>
      <c r="E1737" s="7" t="s">
        <v>289</v>
      </c>
      <c r="F1737" s="7" t="s">
        <v>290</v>
      </c>
      <c r="G1737" s="7">
        <f t="shared" ref="G1737:G1755" si="223">G1736</f>
        <v>668</v>
      </c>
    </row>
    <row r="1738" spans="1:7">
      <c r="A1738" s="7"/>
      <c r="B1738" s="7" t="s">
        <v>687</v>
      </c>
      <c r="C1738" s="9" t="s">
        <v>889</v>
      </c>
      <c r="D1738" s="7" t="str">
        <f t="shared" si="222"/>
        <v>强生（上海）医疗器材有限公司</v>
      </c>
      <c r="E1738" s="7" t="str">
        <f t="shared" si="222"/>
        <v>国械注进20153460710</v>
      </c>
      <c r="F1738" s="7" t="str">
        <f t="shared" si="222"/>
        <v>C0340051080100009098</v>
      </c>
      <c r="G1738" s="7">
        <f t="shared" si="223"/>
        <v>668</v>
      </c>
    </row>
    <row r="1739" spans="1:7">
      <c r="A1739" s="7"/>
      <c r="B1739" s="7" t="s">
        <v>687</v>
      </c>
      <c r="C1739" s="9" t="s">
        <v>890</v>
      </c>
      <c r="D1739" s="7" t="str">
        <f t="shared" si="222"/>
        <v>强生（上海）医疗器材有限公司</v>
      </c>
      <c r="E1739" s="7" t="str">
        <f t="shared" si="222"/>
        <v>国械注进20153460710</v>
      </c>
      <c r="F1739" s="7" t="str">
        <f t="shared" si="222"/>
        <v>C0340051080100009098</v>
      </c>
      <c r="G1739" s="7">
        <f t="shared" si="223"/>
        <v>668</v>
      </c>
    </row>
    <row r="1740" spans="1:7">
      <c r="A1740" s="7"/>
      <c r="B1740" s="7" t="s">
        <v>687</v>
      </c>
      <c r="C1740" s="9" t="s">
        <v>887</v>
      </c>
      <c r="D1740" s="7" t="str">
        <f t="shared" si="222"/>
        <v>强生（上海）医疗器材有限公司</v>
      </c>
      <c r="E1740" s="7" t="str">
        <f t="shared" si="222"/>
        <v>国械注进20153460710</v>
      </c>
      <c r="F1740" s="7" t="str">
        <f t="shared" si="222"/>
        <v>C0340051080100009098</v>
      </c>
      <c r="G1740" s="7">
        <f t="shared" si="223"/>
        <v>668</v>
      </c>
    </row>
    <row r="1741" spans="1:7">
      <c r="A1741" s="7"/>
      <c r="B1741" s="7" t="s">
        <v>687</v>
      </c>
      <c r="C1741" s="9" t="s">
        <v>888</v>
      </c>
      <c r="D1741" s="7" t="str">
        <f t="shared" si="222"/>
        <v>强生（上海）医疗器材有限公司</v>
      </c>
      <c r="E1741" s="7" t="str">
        <f>E1740</f>
        <v>国械注进20153460710</v>
      </c>
      <c r="F1741" s="7" t="s">
        <v>291</v>
      </c>
      <c r="G1741" s="7">
        <f t="shared" si="223"/>
        <v>668</v>
      </c>
    </row>
    <row r="1742" spans="1:7">
      <c r="A1742" s="7"/>
      <c r="B1742" s="7" t="s">
        <v>687</v>
      </c>
      <c r="C1742" s="9" t="s">
        <v>889</v>
      </c>
      <c r="D1742" s="7" t="str">
        <f t="shared" si="222"/>
        <v>强生（上海）医疗器材有限公司</v>
      </c>
      <c r="E1742" s="7" t="s">
        <v>294</v>
      </c>
      <c r="F1742" s="7" t="s">
        <v>291</v>
      </c>
      <c r="G1742" s="7">
        <f t="shared" si="223"/>
        <v>668</v>
      </c>
    </row>
    <row r="1743" spans="1:7">
      <c r="A1743" s="7"/>
      <c r="B1743" s="7" t="s">
        <v>687</v>
      </c>
      <c r="C1743" s="9" t="s">
        <v>888</v>
      </c>
      <c r="D1743" s="7" t="str">
        <f t="shared" si="222"/>
        <v>强生（上海）医疗器材有限公司</v>
      </c>
      <c r="E1743" s="7" t="s">
        <v>891</v>
      </c>
      <c r="F1743" s="7" t="s">
        <v>892</v>
      </c>
      <c r="G1743" s="7">
        <f t="shared" si="223"/>
        <v>668</v>
      </c>
    </row>
    <row r="1744" spans="1:7">
      <c r="A1744" s="7"/>
      <c r="B1744" s="7" t="s">
        <v>687</v>
      </c>
      <c r="C1744" s="9" t="s">
        <v>889</v>
      </c>
      <c r="D1744" s="7" t="str">
        <f t="shared" si="222"/>
        <v>强生（上海）医疗器材有限公司</v>
      </c>
      <c r="E1744" s="7" t="str">
        <f t="shared" si="222"/>
        <v>国械注进20163461689</v>
      </c>
      <c r="F1744" s="7" t="str">
        <f t="shared" si="222"/>
        <v>C0344051070500009098</v>
      </c>
      <c r="G1744" s="7">
        <f t="shared" si="223"/>
        <v>668</v>
      </c>
    </row>
    <row r="1745" spans="1:7">
      <c r="A1745" s="7"/>
      <c r="B1745" s="7" t="s">
        <v>687</v>
      </c>
      <c r="C1745" s="9" t="s">
        <v>890</v>
      </c>
      <c r="D1745" s="7" t="str">
        <f t="shared" si="222"/>
        <v>强生（上海）医疗器材有限公司</v>
      </c>
      <c r="E1745" s="7" t="str">
        <f t="shared" si="222"/>
        <v>国械注进20163461689</v>
      </c>
      <c r="F1745" s="7" t="str">
        <f t="shared" si="222"/>
        <v>C0344051070500009098</v>
      </c>
      <c r="G1745" s="7">
        <f t="shared" si="223"/>
        <v>668</v>
      </c>
    </row>
    <row r="1746" spans="1:7">
      <c r="A1746" s="7"/>
      <c r="B1746" s="7" t="s">
        <v>687</v>
      </c>
      <c r="C1746" s="9" t="s">
        <v>887</v>
      </c>
      <c r="D1746" s="7" t="str">
        <f t="shared" si="222"/>
        <v>强生（上海）医疗器材有限公司</v>
      </c>
      <c r="E1746" s="7" t="str">
        <f t="shared" si="222"/>
        <v>国械注进20163461689</v>
      </c>
      <c r="F1746" s="7" t="str">
        <f t="shared" si="222"/>
        <v>C0344051070500009098</v>
      </c>
      <c r="G1746" s="7">
        <f t="shared" si="223"/>
        <v>668</v>
      </c>
    </row>
    <row r="1747" spans="1:7">
      <c r="A1747" s="7"/>
      <c r="B1747" s="7" t="s">
        <v>687</v>
      </c>
      <c r="C1747" s="9" t="s">
        <v>888</v>
      </c>
      <c r="D1747" s="7" t="str">
        <f t="shared" si="222"/>
        <v>强生（上海）医疗器材有限公司</v>
      </c>
      <c r="E1747" s="7" t="str">
        <f>E1746</f>
        <v>国械注进20163461689</v>
      </c>
      <c r="F1747" s="7" t="s">
        <v>893</v>
      </c>
      <c r="G1747" s="7">
        <f t="shared" si="223"/>
        <v>668</v>
      </c>
    </row>
    <row r="1748" spans="1:7">
      <c r="A1748" s="7"/>
      <c r="B1748" s="7" t="s">
        <v>687</v>
      </c>
      <c r="C1748" s="9" t="s">
        <v>889</v>
      </c>
      <c r="D1748" s="7" t="str">
        <f t="shared" si="222"/>
        <v>强生（上海）医疗器材有限公司</v>
      </c>
      <c r="E1748" s="7" t="str">
        <f>E1747</f>
        <v>国械注进20163461689</v>
      </c>
      <c r="F1748" s="7" t="str">
        <f>F1747</f>
        <v>C0344061070600109098</v>
      </c>
      <c r="G1748" s="7">
        <f t="shared" si="223"/>
        <v>668</v>
      </c>
    </row>
    <row r="1749" spans="1:7">
      <c r="A1749" s="7"/>
      <c r="B1749" s="7" t="s">
        <v>687</v>
      </c>
      <c r="C1749" s="9" t="s">
        <v>890</v>
      </c>
      <c r="D1749" s="7" t="str">
        <f t="shared" si="222"/>
        <v>强生（上海）医疗器材有限公司</v>
      </c>
      <c r="E1749" s="7" t="str">
        <f>E1748</f>
        <v>国械注进20163461689</v>
      </c>
      <c r="F1749" s="7" t="str">
        <f>F1748</f>
        <v>C0344061070600109098</v>
      </c>
      <c r="G1749" s="7">
        <f t="shared" si="223"/>
        <v>668</v>
      </c>
    </row>
    <row r="1750" spans="1:7">
      <c r="A1750" s="7"/>
      <c r="B1750" s="7" t="s">
        <v>687</v>
      </c>
      <c r="C1750" s="9" t="s">
        <v>887</v>
      </c>
      <c r="D1750" s="7" t="str">
        <f t="shared" si="222"/>
        <v>强生（上海）医疗器材有限公司</v>
      </c>
      <c r="E1750" s="7" t="str">
        <f>E1749</f>
        <v>国械注进20163461689</v>
      </c>
      <c r="F1750" s="7" t="str">
        <f>F1749</f>
        <v>C0344061070600109098</v>
      </c>
      <c r="G1750" s="7">
        <f t="shared" si="223"/>
        <v>668</v>
      </c>
    </row>
    <row r="1751" ht="31.5" spans="1:7">
      <c r="A1751" s="7"/>
      <c r="B1751" s="7" t="s">
        <v>687</v>
      </c>
      <c r="C1751" s="9" t="s">
        <v>889</v>
      </c>
      <c r="D1751" s="7" t="str">
        <f t="shared" si="222"/>
        <v>强生（上海）医疗器材有限公司</v>
      </c>
      <c r="E1751" s="7" t="s">
        <v>296</v>
      </c>
      <c r="F1751" s="7" t="s">
        <v>297</v>
      </c>
      <c r="G1751" s="7">
        <f t="shared" si="223"/>
        <v>668</v>
      </c>
    </row>
    <row r="1752" ht="31.5" spans="1:7">
      <c r="A1752" s="7"/>
      <c r="B1752" s="7" t="s">
        <v>687</v>
      </c>
      <c r="C1752" s="9" t="s">
        <v>888</v>
      </c>
      <c r="D1752" s="7" t="str">
        <f t="shared" si="222"/>
        <v>强生（上海）医疗器材有限公司</v>
      </c>
      <c r="E1752" s="7" t="str">
        <f>E1751</f>
        <v>国械注进20173460244</v>
      </c>
      <c r="F1752" s="7" t="s">
        <v>279</v>
      </c>
      <c r="G1752" s="7">
        <f t="shared" si="223"/>
        <v>668</v>
      </c>
    </row>
    <row r="1753" spans="1:7">
      <c r="A1753" s="7"/>
      <c r="B1753" s="7" t="s">
        <v>687</v>
      </c>
      <c r="C1753" s="9" t="s">
        <v>890</v>
      </c>
      <c r="D1753" s="7" t="str">
        <f t="shared" ref="D1753:D1755" si="224">D1752</f>
        <v>强生（上海）医疗器材有限公司</v>
      </c>
      <c r="E1753" s="7" t="s">
        <v>298</v>
      </c>
      <c r="F1753" s="7" t="s">
        <v>291</v>
      </c>
      <c r="G1753" s="7">
        <f t="shared" si="223"/>
        <v>668</v>
      </c>
    </row>
    <row r="1754" spans="1:7">
      <c r="A1754" s="7"/>
      <c r="B1754" s="7" t="s">
        <v>687</v>
      </c>
      <c r="C1754" s="9" t="s">
        <v>887</v>
      </c>
      <c r="D1754" s="7" t="str">
        <f t="shared" si="224"/>
        <v>强生（上海）医疗器材有限公司</v>
      </c>
      <c r="E1754" s="7" t="str">
        <f>E1753</f>
        <v>国械注进20173460950</v>
      </c>
      <c r="F1754" s="7" t="str">
        <f>F1753</f>
        <v>C0344031070200109098</v>
      </c>
      <c r="G1754" s="7">
        <f t="shared" si="223"/>
        <v>668</v>
      </c>
    </row>
    <row r="1755" ht="31.5" spans="1:7">
      <c r="A1755" s="7"/>
      <c r="B1755" s="7" t="s">
        <v>687</v>
      </c>
      <c r="C1755" s="9" t="s">
        <v>890</v>
      </c>
      <c r="D1755" s="7" t="str">
        <f t="shared" si="224"/>
        <v>强生（上海）医疗器材有限公司</v>
      </c>
      <c r="E1755" s="7" t="s">
        <v>299</v>
      </c>
      <c r="F1755" s="7" t="s">
        <v>279</v>
      </c>
      <c r="G1755" s="7">
        <f t="shared" si="223"/>
        <v>668</v>
      </c>
    </row>
    <row r="1756" spans="1:7">
      <c r="A1756" s="7">
        <f>MAX($A$3:A1755)+1</f>
        <v>45</v>
      </c>
      <c r="B1756" s="7" t="s">
        <v>685</v>
      </c>
      <c r="C1756" s="9" t="s">
        <v>894</v>
      </c>
      <c r="D1756" s="7" t="s">
        <v>311</v>
      </c>
      <c r="E1756" s="7" t="s">
        <v>895</v>
      </c>
      <c r="F1756" s="7" t="s">
        <v>896</v>
      </c>
      <c r="G1756" s="7">
        <v>450</v>
      </c>
    </row>
    <row r="1757" ht="31.5" spans="1:7">
      <c r="A1757" s="7"/>
      <c r="B1757" s="7" t="s">
        <v>687</v>
      </c>
      <c r="C1757" s="9" t="s">
        <v>897</v>
      </c>
      <c r="D1757" s="7" t="str">
        <f>D1756</f>
        <v>山东威高海星医疗器械有限公司</v>
      </c>
      <c r="E1757" s="7" t="str">
        <f>E1756</f>
        <v>国械注准20163460570</v>
      </c>
      <c r="F1757" s="7" t="str">
        <f>F1756</f>
        <v>C0344051070500009455</v>
      </c>
      <c r="G1757" s="7">
        <f>G1756</f>
        <v>450</v>
      </c>
    </row>
    <row r="1758" spans="1:7">
      <c r="A1758" s="7"/>
      <c r="B1758" s="7" t="s">
        <v>687</v>
      </c>
      <c r="C1758" s="9" t="s">
        <v>894</v>
      </c>
      <c r="D1758" s="7" t="str">
        <f t="shared" ref="D1758:D1765" si="225">D1757</f>
        <v>山东威高海星医疗器械有限公司</v>
      </c>
      <c r="E1758" s="7" t="s">
        <v>898</v>
      </c>
      <c r="F1758" s="7" t="s">
        <v>899</v>
      </c>
      <c r="G1758" s="7">
        <f t="shared" ref="G1758:G1765" si="226">G1757</f>
        <v>450</v>
      </c>
    </row>
    <row r="1759" ht="31.5" spans="1:7">
      <c r="A1759" s="7"/>
      <c r="B1759" s="7" t="s">
        <v>687</v>
      </c>
      <c r="C1759" s="9" t="s">
        <v>897</v>
      </c>
      <c r="D1759" s="7" t="str">
        <f t="shared" si="225"/>
        <v>山东威高海星医疗器械有限公司</v>
      </c>
      <c r="E1759" s="7" t="str">
        <f>E1758</f>
        <v>国械注准20163461153</v>
      </c>
      <c r="F1759" s="7" t="str">
        <f>F1758</f>
        <v>C0344061070600309455</v>
      </c>
      <c r="G1759" s="7">
        <f t="shared" si="226"/>
        <v>450</v>
      </c>
    </row>
    <row r="1760" ht="31.5" spans="1:7">
      <c r="A1760" s="7"/>
      <c r="B1760" s="7" t="s">
        <v>687</v>
      </c>
      <c r="C1760" s="9" t="s">
        <v>894</v>
      </c>
      <c r="D1760" s="7" t="str">
        <f t="shared" si="225"/>
        <v>山东威高海星医疗器械有限公司</v>
      </c>
      <c r="E1760" s="7" t="s">
        <v>319</v>
      </c>
      <c r="F1760" s="7" t="s">
        <v>320</v>
      </c>
      <c r="G1760" s="7">
        <f t="shared" si="226"/>
        <v>450</v>
      </c>
    </row>
    <row r="1761" ht="31.5" spans="1:7">
      <c r="A1761" s="7"/>
      <c r="B1761" s="7" t="s">
        <v>687</v>
      </c>
      <c r="C1761" s="9" t="s">
        <v>897</v>
      </c>
      <c r="D1761" s="7" t="str">
        <f t="shared" si="225"/>
        <v>山东威高海星医疗器械有限公司</v>
      </c>
      <c r="E1761" s="7" t="s">
        <v>321</v>
      </c>
      <c r="F1761" s="7" t="s">
        <v>322</v>
      </c>
      <c r="G1761" s="7">
        <f t="shared" si="226"/>
        <v>450</v>
      </c>
    </row>
    <row r="1762" spans="1:7">
      <c r="A1762" s="7"/>
      <c r="B1762" s="7" t="s">
        <v>687</v>
      </c>
      <c r="C1762" s="9" t="s">
        <v>894</v>
      </c>
      <c r="D1762" s="7" t="str">
        <f t="shared" si="225"/>
        <v>山东威高海星医疗器械有限公司</v>
      </c>
      <c r="E1762" s="7" t="str">
        <f>E1761</f>
        <v>国械注准20173464067</v>
      </c>
      <c r="F1762" s="7" t="s">
        <v>900</v>
      </c>
      <c r="G1762" s="7">
        <f t="shared" si="226"/>
        <v>450</v>
      </c>
    </row>
    <row r="1763" ht="31.5" spans="1:7">
      <c r="A1763" s="7"/>
      <c r="B1763" s="7" t="s">
        <v>687</v>
      </c>
      <c r="C1763" s="9" t="s">
        <v>897</v>
      </c>
      <c r="D1763" s="7" t="str">
        <f t="shared" si="225"/>
        <v>山东威高海星医疗器械有限公司</v>
      </c>
      <c r="E1763" s="7" t="str">
        <f>E1762</f>
        <v>国械注准20173464067</v>
      </c>
      <c r="F1763" s="7" t="str">
        <f>F1762</f>
        <v>C0344031070100109455</v>
      </c>
      <c r="G1763" s="7">
        <f t="shared" si="226"/>
        <v>450</v>
      </c>
    </row>
    <row r="1764" spans="1:7">
      <c r="A1764" s="7"/>
      <c r="B1764" s="7" t="s">
        <v>687</v>
      </c>
      <c r="C1764" s="9" t="s">
        <v>894</v>
      </c>
      <c r="D1764" s="7" t="str">
        <f t="shared" si="225"/>
        <v>山东威高海星医疗器械有限公司</v>
      </c>
      <c r="E1764" s="7" t="str">
        <f>E1763</f>
        <v>国械注准20173464067</v>
      </c>
      <c r="F1764" s="7" t="s">
        <v>325</v>
      </c>
      <c r="G1764" s="7">
        <f t="shared" si="226"/>
        <v>450</v>
      </c>
    </row>
    <row r="1765" ht="31.5" spans="1:7">
      <c r="A1765" s="7"/>
      <c r="B1765" s="7" t="s">
        <v>687</v>
      </c>
      <c r="C1765" s="9" t="s">
        <v>897</v>
      </c>
      <c r="D1765" s="7" t="str">
        <f t="shared" si="225"/>
        <v>山东威高海星医疗器械有限公司</v>
      </c>
      <c r="E1765" s="7" t="str">
        <f>E1764</f>
        <v>国械注准20173464067</v>
      </c>
      <c r="F1765" s="7" t="str">
        <f>F1764</f>
        <v>C0344081070000109455</v>
      </c>
      <c r="G1765" s="7">
        <f t="shared" si="226"/>
        <v>450</v>
      </c>
    </row>
    <row r="1766" ht="31.5" spans="1:7">
      <c r="A1766" s="7">
        <f>MAX($A$3:A1765)+1</f>
        <v>46</v>
      </c>
      <c r="B1766" s="7" t="s">
        <v>685</v>
      </c>
      <c r="C1766" s="9" t="s">
        <v>901</v>
      </c>
      <c r="D1766" s="7" t="s">
        <v>902</v>
      </c>
      <c r="E1766" s="7" t="s">
        <v>903</v>
      </c>
      <c r="F1766" s="7" t="s">
        <v>904</v>
      </c>
      <c r="G1766" s="7">
        <v>0</v>
      </c>
    </row>
    <row r="1767" ht="31.5" spans="1:7">
      <c r="A1767" s="7"/>
      <c r="B1767" s="7" t="s">
        <v>687</v>
      </c>
      <c r="C1767" s="9" t="s">
        <v>901</v>
      </c>
      <c r="D1767" s="7" t="str">
        <f>D1766</f>
        <v>上海博玛医疗科技有限公司</v>
      </c>
      <c r="E1767" s="7" t="str">
        <f>E1766</f>
        <v>国械注准20193131050</v>
      </c>
      <c r="F1767" s="7" t="s">
        <v>905</v>
      </c>
      <c r="G1767" s="7">
        <f>G1766</f>
        <v>0</v>
      </c>
    </row>
    <row r="1768" ht="31.5" spans="1:7">
      <c r="A1768" s="7"/>
      <c r="B1768" s="7" t="s">
        <v>687</v>
      </c>
      <c r="C1768" s="9" t="s">
        <v>901</v>
      </c>
      <c r="D1768" s="7" t="str">
        <f t="shared" ref="D1768:D1770" si="227">D1767</f>
        <v>上海博玛医疗科技有限公司</v>
      </c>
      <c r="E1768" s="7" t="s">
        <v>906</v>
      </c>
      <c r="F1768" s="7" t="s">
        <v>907</v>
      </c>
      <c r="G1768" s="7">
        <f>G1767</f>
        <v>0</v>
      </c>
    </row>
    <row r="1769" ht="31.5" spans="1:7">
      <c r="A1769" s="7"/>
      <c r="B1769" s="7" t="s">
        <v>687</v>
      </c>
      <c r="C1769" s="9" t="s">
        <v>901</v>
      </c>
      <c r="D1769" s="7" t="str">
        <f t="shared" si="227"/>
        <v>上海博玛医疗科技有限公司</v>
      </c>
      <c r="E1769" s="7" t="str">
        <f>E1768</f>
        <v>国械注准20203130510</v>
      </c>
      <c r="F1769" s="7" t="s">
        <v>908</v>
      </c>
      <c r="G1769" s="7">
        <f>G1768</f>
        <v>0</v>
      </c>
    </row>
    <row r="1770" ht="31.5" spans="1:7">
      <c r="A1770" s="7"/>
      <c r="B1770" s="7" t="s">
        <v>687</v>
      </c>
      <c r="C1770" s="9" t="s">
        <v>901</v>
      </c>
      <c r="D1770" s="7" t="str">
        <f t="shared" si="227"/>
        <v>上海博玛医疗科技有限公司</v>
      </c>
      <c r="E1770" s="7" t="str">
        <f>E1769</f>
        <v>国械注准20203130510</v>
      </c>
      <c r="F1770" s="7" t="s">
        <v>909</v>
      </c>
      <c r="G1770" s="7">
        <f>G1769</f>
        <v>0</v>
      </c>
    </row>
    <row r="1771" ht="31.5" spans="1:7">
      <c r="A1771" s="7">
        <f>MAX($A$3:A1770)+1</f>
        <v>47</v>
      </c>
      <c r="B1771" s="7" t="s">
        <v>685</v>
      </c>
      <c r="C1771" s="9" t="s">
        <v>910</v>
      </c>
      <c r="D1771" s="7" t="s">
        <v>347</v>
      </c>
      <c r="E1771" s="7" t="s">
        <v>911</v>
      </c>
      <c r="F1771" s="7" t="s">
        <v>912</v>
      </c>
      <c r="G1771" s="7">
        <v>1</v>
      </c>
    </row>
    <row r="1772" ht="31.5" spans="1:7">
      <c r="A1772" s="7"/>
      <c r="B1772" s="7" t="s">
        <v>687</v>
      </c>
      <c r="C1772" s="9" t="s">
        <v>910</v>
      </c>
      <c r="D1772" s="7" t="str">
        <f t="shared" ref="D1772:D1775" si="228">D1771</f>
        <v>上海微创骨科医疗科技有限公司</v>
      </c>
      <c r="E1772" s="7" t="s">
        <v>348</v>
      </c>
      <c r="F1772" s="7" t="s">
        <v>349</v>
      </c>
      <c r="G1772" s="7">
        <f>G1771</f>
        <v>1</v>
      </c>
    </row>
    <row r="1773" ht="31.5" spans="1:7">
      <c r="A1773" s="7"/>
      <c r="B1773" s="7" t="s">
        <v>687</v>
      </c>
      <c r="C1773" s="9" t="s">
        <v>910</v>
      </c>
      <c r="D1773" s="7" t="str">
        <f t="shared" si="228"/>
        <v>上海微创骨科医疗科技有限公司</v>
      </c>
      <c r="E1773" s="7" t="s">
        <v>913</v>
      </c>
      <c r="F1773" s="7" t="s">
        <v>914</v>
      </c>
      <c r="G1773" s="7">
        <f>G1772</f>
        <v>1</v>
      </c>
    </row>
    <row r="1774" ht="31.5" spans="1:7">
      <c r="A1774" s="7"/>
      <c r="B1774" s="7" t="s">
        <v>687</v>
      </c>
      <c r="C1774" s="9" t="s">
        <v>910</v>
      </c>
      <c r="D1774" s="7" t="str">
        <f t="shared" si="228"/>
        <v>上海微创骨科医疗科技有限公司</v>
      </c>
      <c r="E1774" s="7" t="s">
        <v>915</v>
      </c>
      <c r="F1774" s="7" t="s">
        <v>916</v>
      </c>
      <c r="G1774" s="7">
        <f>G1773</f>
        <v>1</v>
      </c>
    </row>
    <row r="1775" ht="31.5" spans="1:7">
      <c r="A1775" s="7"/>
      <c r="B1775" s="7" t="s">
        <v>687</v>
      </c>
      <c r="C1775" s="9" t="s">
        <v>910</v>
      </c>
      <c r="D1775" s="7" t="str">
        <f t="shared" si="228"/>
        <v>上海微创骨科医疗科技有限公司</v>
      </c>
      <c r="E1775" s="7" t="s">
        <v>353</v>
      </c>
      <c r="F1775" s="7" t="s">
        <v>354</v>
      </c>
      <c r="G1775" s="7">
        <f>G1774</f>
        <v>1</v>
      </c>
    </row>
    <row r="1776" ht="47.25" spans="1:7">
      <c r="A1776" s="7">
        <f>MAX($A$3:A1775)+1</f>
        <v>48</v>
      </c>
      <c r="B1776" s="7" t="s">
        <v>685</v>
      </c>
      <c r="C1776" s="9" t="s">
        <v>917</v>
      </c>
      <c r="D1776" s="7" t="s">
        <v>550</v>
      </c>
      <c r="E1776" s="7" t="s">
        <v>918</v>
      </c>
      <c r="F1776" s="7" t="s">
        <v>919</v>
      </c>
      <c r="G1776" s="7">
        <v>3</v>
      </c>
    </row>
    <row r="1777" ht="47.25" spans="1:7">
      <c r="A1777" s="7"/>
      <c r="B1777" s="7" t="s">
        <v>687</v>
      </c>
      <c r="C1777" s="9" t="s">
        <v>920</v>
      </c>
      <c r="D1777" s="7" t="str">
        <f t="shared" ref="D1777:F1792" si="229">D1776</f>
        <v>苏州欣荣博尔特医疗器械有限公司</v>
      </c>
      <c r="E1777" s="7" t="str">
        <f t="shared" si="229"/>
        <v>国械注进20173462010</v>
      </c>
      <c r="F1777" s="7" t="str">
        <f t="shared" si="229"/>
        <v>C0344051070500003333</v>
      </c>
      <c r="G1777" s="7">
        <f t="shared" ref="G1777:G1795" si="230">G1776</f>
        <v>3</v>
      </c>
    </row>
    <row r="1778" ht="47.25" spans="1:7">
      <c r="A1778" s="7"/>
      <c r="B1778" s="7" t="s">
        <v>687</v>
      </c>
      <c r="C1778" s="9" t="s">
        <v>921</v>
      </c>
      <c r="D1778" s="7" t="str">
        <f t="shared" si="229"/>
        <v>苏州欣荣博尔特医疗器械有限公司</v>
      </c>
      <c r="E1778" s="7" t="str">
        <f t="shared" si="229"/>
        <v>国械注进20173462010</v>
      </c>
      <c r="F1778" s="7" t="str">
        <f t="shared" si="229"/>
        <v>C0344051070500003333</v>
      </c>
      <c r="G1778" s="7">
        <f t="shared" si="230"/>
        <v>3</v>
      </c>
    </row>
    <row r="1779" ht="47.25" spans="1:7">
      <c r="A1779" s="7"/>
      <c r="B1779" s="7" t="s">
        <v>687</v>
      </c>
      <c r="C1779" s="9" t="s">
        <v>922</v>
      </c>
      <c r="D1779" s="7" t="str">
        <f t="shared" si="229"/>
        <v>苏州欣荣博尔特医疗器械有限公司</v>
      </c>
      <c r="E1779" s="7" t="str">
        <f t="shared" si="229"/>
        <v>国械注进20173462010</v>
      </c>
      <c r="F1779" s="7" t="str">
        <f t="shared" si="229"/>
        <v>C0344051070500003333</v>
      </c>
      <c r="G1779" s="7">
        <f t="shared" si="230"/>
        <v>3</v>
      </c>
    </row>
    <row r="1780" ht="47.25" spans="1:7">
      <c r="A1780" s="7"/>
      <c r="B1780" s="7" t="s">
        <v>687</v>
      </c>
      <c r="C1780" s="9" t="s">
        <v>917</v>
      </c>
      <c r="D1780" s="7" t="str">
        <f t="shared" si="229"/>
        <v>苏州欣荣博尔特医疗器械有限公司</v>
      </c>
      <c r="E1780" s="7" t="str">
        <f t="shared" si="229"/>
        <v>国械注进20173462010</v>
      </c>
      <c r="F1780" s="7" t="s">
        <v>923</v>
      </c>
      <c r="G1780" s="7">
        <f t="shared" si="230"/>
        <v>3</v>
      </c>
    </row>
    <row r="1781" ht="47.25" spans="1:7">
      <c r="A1781" s="7"/>
      <c r="B1781" s="7" t="s">
        <v>687</v>
      </c>
      <c r="C1781" s="9" t="s">
        <v>920</v>
      </c>
      <c r="D1781" s="7" t="str">
        <f t="shared" si="229"/>
        <v>苏州欣荣博尔特医疗器械有限公司</v>
      </c>
      <c r="E1781" s="7" t="str">
        <f t="shared" si="229"/>
        <v>国械注进20173462010</v>
      </c>
      <c r="F1781" s="7" t="str">
        <f>F1780</f>
        <v>C0344061070600303333</v>
      </c>
      <c r="G1781" s="7">
        <f t="shared" si="230"/>
        <v>3</v>
      </c>
    </row>
    <row r="1782" ht="47.25" spans="1:7">
      <c r="A1782" s="7"/>
      <c r="B1782" s="7" t="s">
        <v>687</v>
      </c>
      <c r="C1782" s="9" t="s">
        <v>921</v>
      </c>
      <c r="D1782" s="7" t="str">
        <f t="shared" si="229"/>
        <v>苏州欣荣博尔特医疗器械有限公司</v>
      </c>
      <c r="E1782" s="7" t="str">
        <f t="shared" si="229"/>
        <v>国械注进20173462010</v>
      </c>
      <c r="F1782" s="7" t="str">
        <f>F1781</f>
        <v>C0344061070600303333</v>
      </c>
      <c r="G1782" s="7">
        <f t="shared" si="230"/>
        <v>3</v>
      </c>
    </row>
    <row r="1783" ht="47.25" spans="1:7">
      <c r="A1783" s="7"/>
      <c r="B1783" s="7" t="s">
        <v>687</v>
      </c>
      <c r="C1783" s="9" t="s">
        <v>922</v>
      </c>
      <c r="D1783" s="7" t="str">
        <f t="shared" si="229"/>
        <v>苏州欣荣博尔特医疗器械有限公司</v>
      </c>
      <c r="E1783" s="7" t="str">
        <f t="shared" si="229"/>
        <v>国械注进20173462010</v>
      </c>
      <c r="F1783" s="7" t="str">
        <f>F1782</f>
        <v>C0344061070600303333</v>
      </c>
      <c r="G1783" s="7">
        <f t="shared" si="230"/>
        <v>3</v>
      </c>
    </row>
    <row r="1784" ht="47.25" spans="1:7">
      <c r="A1784" s="7"/>
      <c r="B1784" s="7" t="s">
        <v>687</v>
      </c>
      <c r="C1784" s="9" t="s">
        <v>917</v>
      </c>
      <c r="D1784" s="7" t="str">
        <f t="shared" si="229"/>
        <v>苏州欣荣博尔特医疗器械有限公司</v>
      </c>
      <c r="E1784" s="7" t="s">
        <v>558</v>
      </c>
      <c r="F1784" s="7" t="s">
        <v>559</v>
      </c>
      <c r="G1784" s="7">
        <f t="shared" si="230"/>
        <v>3</v>
      </c>
    </row>
    <row r="1785" ht="47.25" spans="1:7">
      <c r="A1785" s="7"/>
      <c r="B1785" s="7" t="s">
        <v>687</v>
      </c>
      <c r="C1785" s="9" t="s">
        <v>920</v>
      </c>
      <c r="D1785" s="7" t="str">
        <f t="shared" si="229"/>
        <v>苏州欣荣博尔特医疗器械有限公司</v>
      </c>
      <c r="E1785" s="7" t="str">
        <f t="shared" si="229"/>
        <v>国械注进20173462099</v>
      </c>
      <c r="F1785" s="7" t="str">
        <f t="shared" si="229"/>
        <v>C0340051080100003333</v>
      </c>
      <c r="G1785" s="7">
        <f t="shared" si="230"/>
        <v>3</v>
      </c>
    </row>
    <row r="1786" ht="47.25" spans="1:7">
      <c r="A1786" s="7"/>
      <c r="B1786" s="7" t="s">
        <v>687</v>
      </c>
      <c r="C1786" s="9" t="s">
        <v>921</v>
      </c>
      <c r="D1786" s="7" t="str">
        <f t="shared" si="229"/>
        <v>苏州欣荣博尔特医疗器械有限公司</v>
      </c>
      <c r="E1786" s="7" t="str">
        <f t="shared" si="229"/>
        <v>国械注进20173462099</v>
      </c>
      <c r="F1786" s="7" t="str">
        <f t="shared" si="229"/>
        <v>C0340051080100003333</v>
      </c>
      <c r="G1786" s="7">
        <f t="shared" si="230"/>
        <v>3</v>
      </c>
    </row>
    <row r="1787" ht="47.25" spans="1:7">
      <c r="A1787" s="7"/>
      <c r="B1787" s="7" t="s">
        <v>687</v>
      </c>
      <c r="C1787" s="9" t="s">
        <v>922</v>
      </c>
      <c r="D1787" s="7" t="str">
        <f t="shared" si="229"/>
        <v>苏州欣荣博尔特医疗器械有限公司</v>
      </c>
      <c r="E1787" s="7" t="str">
        <f t="shared" si="229"/>
        <v>国械注进20173462099</v>
      </c>
      <c r="F1787" s="7" t="str">
        <f t="shared" si="229"/>
        <v>C0340051080100003333</v>
      </c>
      <c r="G1787" s="7">
        <f t="shared" si="230"/>
        <v>3</v>
      </c>
    </row>
    <row r="1788" ht="47.25" spans="1:7">
      <c r="A1788" s="7"/>
      <c r="B1788" s="7" t="s">
        <v>687</v>
      </c>
      <c r="C1788" s="9" t="s">
        <v>917</v>
      </c>
      <c r="D1788" s="7" t="str">
        <f t="shared" si="229"/>
        <v>苏州欣荣博尔特医疗器械有限公司</v>
      </c>
      <c r="E1788" s="7" t="str">
        <f t="shared" si="229"/>
        <v>国械注进20173462099</v>
      </c>
      <c r="F1788" s="7" t="s">
        <v>560</v>
      </c>
      <c r="G1788" s="7">
        <f t="shared" si="230"/>
        <v>3</v>
      </c>
    </row>
    <row r="1789" ht="47.25" spans="1:7">
      <c r="A1789" s="7"/>
      <c r="B1789" s="7" t="s">
        <v>687</v>
      </c>
      <c r="C1789" s="9" t="s">
        <v>920</v>
      </c>
      <c r="D1789" s="7" t="str">
        <f t="shared" si="229"/>
        <v>苏州欣荣博尔特医疗器械有限公司</v>
      </c>
      <c r="E1789" s="7" t="str">
        <f t="shared" si="229"/>
        <v>国械注进20173462099</v>
      </c>
      <c r="F1789" s="7" t="str">
        <f>F1788</f>
        <v>C0344021070201003333</v>
      </c>
      <c r="G1789" s="7">
        <f t="shared" si="230"/>
        <v>3</v>
      </c>
    </row>
    <row r="1790" ht="47.25" spans="1:7">
      <c r="A1790" s="7"/>
      <c r="B1790" s="7" t="s">
        <v>687</v>
      </c>
      <c r="C1790" s="9" t="s">
        <v>921</v>
      </c>
      <c r="D1790" s="7" t="str">
        <f t="shared" si="229"/>
        <v>苏州欣荣博尔特医疗器械有限公司</v>
      </c>
      <c r="E1790" s="7" t="str">
        <f t="shared" si="229"/>
        <v>国械注进20173462099</v>
      </c>
      <c r="F1790" s="7" t="str">
        <f>F1789</f>
        <v>C0344021070201003333</v>
      </c>
      <c r="G1790" s="7">
        <f t="shared" si="230"/>
        <v>3</v>
      </c>
    </row>
    <row r="1791" ht="47.25" spans="1:7">
      <c r="A1791" s="7"/>
      <c r="B1791" s="7" t="s">
        <v>687</v>
      </c>
      <c r="C1791" s="9" t="s">
        <v>922</v>
      </c>
      <c r="D1791" s="7" t="str">
        <f t="shared" si="229"/>
        <v>苏州欣荣博尔特医疗器械有限公司</v>
      </c>
      <c r="E1791" s="7" t="str">
        <f t="shared" si="229"/>
        <v>国械注进20173462099</v>
      </c>
      <c r="F1791" s="7" t="str">
        <f>F1790</f>
        <v>C0344021070201003333</v>
      </c>
      <c r="G1791" s="7">
        <f t="shared" si="230"/>
        <v>3</v>
      </c>
    </row>
    <row r="1792" ht="47.25" spans="1:7">
      <c r="A1792" s="7"/>
      <c r="B1792" s="7" t="s">
        <v>687</v>
      </c>
      <c r="C1792" s="9" t="s">
        <v>920</v>
      </c>
      <c r="D1792" s="7" t="str">
        <f t="shared" si="229"/>
        <v>苏州欣荣博尔特医疗器械有限公司</v>
      </c>
      <c r="E1792" s="7" t="str">
        <f t="shared" si="229"/>
        <v>国械注进20173462099</v>
      </c>
      <c r="F1792" s="7" t="s">
        <v>924</v>
      </c>
      <c r="G1792" s="7">
        <f t="shared" si="230"/>
        <v>3</v>
      </c>
    </row>
    <row r="1793" ht="47.25" spans="1:7">
      <c r="A1793" s="7"/>
      <c r="B1793" s="7" t="s">
        <v>687</v>
      </c>
      <c r="C1793" s="9" t="s">
        <v>922</v>
      </c>
      <c r="D1793" s="7" t="str">
        <f t="shared" ref="D1793:E1795" si="231">D1792</f>
        <v>苏州欣荣博尔特医疗器械有限公司</v>
      </c>
      <c r="E1793" s="7" t="str">
        <f t="shared" si="231"/>
        <v>国械注进20173462099</v>
      </c>
      <c r="F1793" s="7" t="str">
        <f>F1792</f>
        <v>C0344031070100103333</v>
      </c>
      <c r="G1793" s="7">
        <f t="shared" si="230"/>
        <v>3</v>
      </c>
    </row>
    <row r="1794" ht="47.25" spans="1:7">
      <c r="A1794" s="7"/>
      <c r="B1794" s="7" t="s">
        <v>687</v>
      </c>
      <c r="C1794" s="9" t="s">
        <v>917</v>
      </c>
      <c r="D1794" s="7" t="str">
        <f t="shared" si="231"/>
        <v>苏州欣荣博尔特医疗器械有限公司</v>
      </c>
      <c r="E1794" s="7" t="str">
        <f t="shared" si="231"/>
        <v>国械注进20173462099</v>
      </c>
      <c r="F1794" s="7" t="s">
        <v>561</v>
      </c>
      <c r="G1794" s="7">
        <f t="shared" si="230"/>
        <v>3</v>
      </c>
    </row>
    <row r="1795" ht="47.25" spans="1:7">
      <c r="A1795" s="7"/>
      <c r="B1795" s="7" t="s">
        <v>687</v>
      </c>
      <c r="C1795" s="9" t="s">
        <v>921</v>
      </c>
      <c r="D1795" s="7" t="str">
        <f t="shared" si="231"/>
        <v>苏州欣荣博尔特医疗器械有限公司</v>
      </c>
      <c r="E1795" s="7" t="str">
        <f t="shared" si="231"/>
        <v>国械注进20173462099</v>
      </c>
      <c r="F1795" s="7" t="str">
        <f>F1794</f>
        <v>C0344031070100403333</v>
      </c>
      <c r="G1795" s="7">
        <f t="shared" si="230"/>
        <v>3</v>
      </c>
    </row>
    <row r="1796" spans="1:7">
      <c r="A1796" s="7">
        <f>MAX($A$3:A1795)+1</f>
        <v>49</v>
      </c>
      <c r="B1796" s="7" t="s">
        <v>685</v>
      </c>
      <c r="C1796" s="9" t="s">
        <v>925</v>
      </c>
      <c r="D1796" s="7" t="s">
        <v>605</v>
      </c>
      <c r="E1796" s="7" t="s">
        <v>606</v>
      </c>
      <c r="F1796" s="7" t="s">
        <v>926</v>
      </c>
      <c r="G1796" s="7">
        <v>229</v>
      </c>
    </row>
    <row r="1797" spans="1:7">
      <c r="A1797" s="7"/>
      <c r="B1797" s="7" t="s">
        <v>687</v>
      </c>
      <c r="C1797" s="9" t="s">
        <v>927</v>
      </c>
      <c r="D1797" s="7" t="str">
        <f>D1796</f>
        <v>天津正天医疗器械有限公司</v>
      </c>
      <c r="E1797" s="7" t="str">
        <f>E1796</f>
        <v>国械注准20173460995</v>
      </c>
      <c r="F1797" s="7" t="str">
        <f>F1796</f>
        <v>C0340081080100001884</v>
      </c>
      <c r="G1797" s="7">
        <f>G1796</f>
        <v>229</v>
      </c>
    </row>
    <row r="1798" spans="1:7">
      <c r="A1798" s="7"/>
      <c r="B1798" s="7" t="s">
        <v>687</v>
      </c>
      <c r="C1798" s="9" t="s">
        <v>925</v>
      </c>
      <c r="D1798" s="7" t="str">
        <f t="shared" ref="D1798:F1813" si="232">D1797</f>
        <v>天津正天医疗器械有限公司</v>
      </c>
      <c r="E1798" s="7" t="str">
        <f t="shared" si="232"/>
        <v>国械注准20173460995</v>
      </c>
      <c r="F1798" s="7" t="s">
        <v>928</v>
      </c>
      <c r="G1798" s="7">
        <f t="shared" ref="G1798:G1829" si="233">G1797</f>
        <v>229</v>
      </c>
    </row>
    <row r="1799" spans="1:7">
      <c r="A1799" s="7"/>
      <c r="B1799" s="7" t="s">
        <v>687</v>
      </c>
      <c r="C1799" s="9" t="s">
        <v>927</v>
      </c>
      <c r="D1799" s="7" t="str">
        <f t="shared" si="232"/>
        <v>天津正天医疗器械有限公司</v>
      </c>
      <c r="E1799" s="7" t="str">
        <f t="shared" si="232"/>
        <v>国械注准20173460995</v>
      </c>
      <c r="F1799" s="7" t="str">
        <f>F1798</f>
        <v>C0340111080100001884</v>
      </c>
      <c r="G1799" s="7">
        <f t="shared" si="233"/>
        <v>229</v>
      </c>
    </row>
    <row r="1800" spans="1:7">
      <c r="A1800" s="7"/>
      <c r="B1800" s="7" t="s">
        <v>687</v>
      </c>
      <c r="C1800" s="9" t="s">
        <v>927</v>
      </c>
      <c r="D1800" s="7" t="str">
        <f t="shared" si="232"/>
        <v>天津正天医疗器械有限公司</v>
      </c>
      <c r="E1800" s="7" t="str">
        <f t="shared" si="232"/>
        <v>国械注准20173460995</v>
      </c>
      <c r="F1800" s="7" t="s">
        <v>607</v>
      </c>
      <c r="G1800" s="7">
        <f t="shared" si="233"/>
        <v>229</v>
      </c>
    </row>
    <row r="1801" spans="1:7">
      <c r="A1801" s="7"/>
      <c r="B1801" s="7" t="s">
        <v>687</v>
      </c>
      <c r="C1801" s="9" t="s">
        <v>929</v>
      </c>
      <c r="D1801" s="7" t="str">
        <f t="shared" si="232"/>
        <v>天津正天医疗器械有限公司</v>
      </c>
      <c r="E1801" s="7" t="str">
        <f t="shared" si="232"/>
        <v>国械注准20173460995</v>
      </c>
      <c r="F1801" s="7" t="str">
        <f>F1800</f>
        <v>C0344021070100501884</v>
      </c>
      <c r="G1801" s="7">
        <f t="shared" si="233"/>
        <v>229</v>
      </c>
    </row>
    <row r="1802" spans="1:7">
      <c r="A1802" s="7"/>
      <c r="B1802" s="7" t="s">
        <v>687</v>
      </c>
      <c r="C1802" s="9" t="s">
        <v>925</v>
      </c>
      <c r="D1802" s="7" t="str">
        <f t="shared" si="232"/>
        <v>天津正天医疗器械有限公司</v>
      </c>
      <c r="E1802" s="7" t="str">
        <f t="shared" si="232"/>
        <v>国械注准20173460995</v>
      </c>
      <c r="F1802" s="7" t="s">
        <v>612</v>
      </c>
      <c r="G1802" s="7">
        <f t="shared" si="233"/>
        <v>229</v>
      </c>
    </row>
    <row r="1803" spans="1:7">
      <c r="A1803" s="7"/>
      <c r="B1803" s="7" t="s">
        <v>687</v>
      </c>
      <c r="C1803" s="9" t="s">
        <v>930</v>
      </c>
      <c r="D1803" s="7" t="str">
        <f t="shared" si="232"/>
        <v>天津正天医疗器械有限公司</v>
      </c>
      <c r="E1803" s="7" t="str">
        <f t="shared" si="232"/>
        <v>国械注准20173460995</v>
      </c>
      <c r="F1803" s="7" t="str">
        <f>F1802</f>
        <v>C0344021070101101884</v>
      </c>
      <c r="G1803" s="7">
        <f t="shared" si="233"/>
        <v>229</v>
      </c>
    </row>
    <row r="1804" spans="1:7">
      <c r="A1804" s="7"/>
      <c r="B1804" s="7" t="s">
        <v>687</v>
      </c>
      <c r="C1804" s="9" t="s">
        <v>931</v>
      </c>
      <c r="D1804" s="7" t="str">
        <f t="shared" si="232"/>
        <v>天津正天医疗器械有限公司</v>
      </c>
      <c r="E1804" s="7" t="str">
        <f t="shared" si="232"/>
        <v>国械注准20173460995</v>
      </c>
      <c r="F1804" s="7" t="s">
        <v>627</v>
      </c>
      <c r="G1804" s="7">
        <f t="shared" si="233"/>
        <v>229</v>
      </c>
    </row>
    <row r="1805" spans="1:7">
      <c r="A1805" s="7"/>
      <c r="B1805" s="7" t="s">
        <v>687</v>
      </c>
      <c r="C1805" s="9" t="s">
        <v>930</v>
      </c>
      <c r="D1805" s="7" t="str">
        <f t="shared" si="232"/>
        <v>天津正天医疗器械有限公司</v>
      </c>
      <c r="E1805" s="7" t="str">
        <f t="shared" si="232"/>
        <v>国械注准20173460995</v>
      </c>
      <c r="F1805" s="7" t="str">
        <f>F1804</f>
        <v>C0344081070000101884</v>
      </c>
      <c r="G1805" s="7">
        <f t="shared" si="233"/>
        <v>229</v>
      </c>
    </row>
    <row r="1806" spans="1:7">
      <c r="A1806" s="7"/>
      <c r="B1806" s="7" t="s">
        <v>687</v>
      </c>
      <c r="C1806" s="9" t="s">
        <v>932</v>
      </c>
      <c r="D1806" s="7" t="str">
        <f t="shared" si="232"/>
        <v>天津正天医疗器械有限公司</v>
      </c>
      <c r="E1806" s="7" t="str">
        <f t="shared" si="232"/>
        <v>国械注准20173460995</v>
      </c>
      <c r="F1806" s="7" t="str">
        <f>F1805</f>
        <v>C0344081070000101884</v>
      </c>
      <c r="G1806" s="7">
        <f t="shared" si="233"/>
        <v>229</v>
      </c>
    </row>
    <row r="1807" spans="1:7">
      <c r="A1807" s="7"/>
      <c r="B1807" s="7" t="s">
        <v>687</v>
      </c>
      <c r="C1807" s="9" t="s">
        <v>933</v>
      </c>
      <c r="D1807" s="7" t="str">
        <f t="shared" si="232"/>
        <v>天津正天医疗器械有限公司</v>
      </c>
      <c r="E1807" s="7" t="str">
        <f t="shared" si="232"/>
        <v>国械注准20173460995</v>
      </c>
      <c r="F1807" s="7" t="str">
        <f>F1806</f>
        <v>C0344081070000101884</v>
      </c>
      <c r="G1807" s="7">
        <f t="shared" si="233"/>
        <v>229</v>
      </c>
    </row>
    <row r="1808" spans="1:7">
      <c r="A1808" s="7"/>
      <c r="B1808" s="7" t="s">
        <v>687</v>
      </c>
      <c r="C1808" s="9" t="s">
        <v>929</v>
      </c>
      <c r="D1808" s="7" t="str">
        <f t="shared" si="232"/>
        <v>天津正天医疗器械有限公司</v>
      </c>
      <c r="E1808" s="7" t="str">
        <f t="shared" si="232"/>
        <v>国械注准20173460995</v>
      </c>
      <c r="F1808" s="7" t="str">
        <f>F1807</f>
        <v>C0344081070000101884</v>
      </c>
      <c r="G1808" s="7">
        <f t="shared" si="233"/>
        <v>229</v>
      </c>
    </row>
    <row r="1809" spans="1:7">
      <c r="A1809" s="7"/>
      <c r="B1809" s="7" t="s">
        <v>687</v>
      </c>
      <c r="C1809" s="9" t="s">
        <v>925</v>
      </c>
      <c r="D1809" s="7" t="str">
        <f t="shared" si="232"/>
        <v>天津正天医疗器械有限公司</v>
      </c>
      <c r="E1809" s="7" t="s">
        <v>631</v>
      </c>
      <c r="F1809" s="7" t="s">
        <v>934</v>
      </c>
      <c r="G1809" s="7">
        <f t="shared" si="233"/>
        <v>229</v>
      </c>
    </row>
    <row r="1810" spans="1:7">
      <c r="A1810" s="7"/>
      <c r="B1810" s="7" t="s">
        <v>687</v>
      </c>
      <c r="C1810" s="9" t="s">
        <v>935</v>
      </c>
      <c r="D1810" s="7" t="str">
        <f t="shared" si="232"/>
        <v>天津正天医疗器械有限公司</v>
      </c>
      <c r="E1810" s="7" t="str">
        <f t="shared" si="232"/>
        <v>国械注准20183130522</v>
      </c>
      <c r="F1810" s="7" t="str">
        <f t="shared" si="232"/>
        <v>C0340071080000001884</v>
      </c>
      <c r="G1810" s="7">
        <f t="shared" si="233"/>
        <v>229</v>
      </c>
    </row>
    <row r="1811" spans="1:7">
      <c r="A1811" s="7"/>
      <c r="B1811" s="7" t="s">
        <v>687</v>
      </c>
      <c r="C1811" s="9" t="s">
        <v>936</v>
      </c>
      <c r="D1811" s="7" t="str">
        <f t="shared" si="232"/>
        <v>天津正天医疗器械有限公司</v>
      </c>
      <c r="E1811" s="7" t="str">
        <f t="shared" si="232"/>
        <v>国械注准20183130522</v>
      </c>
      <c r="F1811" s="7" t="str">
        <f t="shared" si="232"/>
        <v>C0340071080000001884</v>
      </c>
      <c r="G1811" s="7">
        <f t="shared" si="233"/>
        <v>229</v>
      </c>
    </row>
    <row r="1812" spans="1:7">
      <c r="A1812" s="7"/>
      <c r="B1812" s="7" t="s">
        <v>687</v>
      </c>
      <c r="C1812" s="9" t="s">
        <v>937</v>
      </c>
      <c r="D1812" s="7" t="str">
        <f t="shared" si="232"/>
        <v>天津正天医疗器械有限公司</v>
      </c>
      <c r="E1812" s="7" t="str">
        <f t="shared" si="232"/>
        <v>国械注准20183130522</v>
      </c>
      <c r="F1812" s="7" t="str">
        <f t="shared" si="232"/>
        <v>C0340071080000001884</v>
      </c>
      <c r="G1812" s="7">
        <f t="shared" si="233"/>
        <v>229</v>
      </c>
    </row>
    <row r="1813" spans="1:7">
      <c r="A1813" s="7"/>
      <c r="B1813" s="7" t="s">
        <v>687</v>
      </c>
      <c r="C1813" s="9" t="s">
        <v>927</v>
      </c>
      <c r="D1813" s="7" t="str">
        <f t="shared" si="232"/>
        <v>天津正天医疗器械有限公司</v>
      </c>
      <c r="E1813" s="7" t="str">
        <f t="shared" si="232"/>
        <v>国械注准20183130522</v>
      </c>
      <c r="F1813" s="7" t="str">
        <f t="shared" si="232"/>
        <v>C0340071080000001884</v>
      </c>
      <c r="G1813" s="7">
        <f t="shared" si="233"/>
        <v>229</v>
      </c>
    </row>
    <row r="1814" ht="31.5" spans="1:7">
      <c r="A1814" s="7"/>
      <c r="B1814" s="7" t="s">
        <v>687</v>
      </c>
      <c r="C1814" s="9" t="s">
        <v>938</v>
      </c>
      <c r="D1814" s="7" t="str">
        <f t="shared" ref="D1814:F1829" si="234">D1813</f>
        <v>天津正天医疗器械有限公司</v>
      </c>
      <c r="E1814" s="7" t="str">
        <f t="shared" si="234"/>
        <v>国械注准20183130522</v>
      </c>
      <c r="F1814" s="7" t="s">
        <v>632</v>
      </c>
      <c r="G1814" s="7">
        <f t="shared" si="233"/>
        <v>229</v>
      </c>
    </row>
    <row r="1815" spans="1:7">
      <c r="A1815" s="7"/>
      <c r="B1815" s="7" t="s">
        <v>687</v>
      </c>
      <c r="C1815" s="9" t="s">
        <v>931</v>
      </c>
      <c r="D1815" s="7" t="str">
        <f t="shared" si="234"/>
        <v>天津正天医疗器械有限公司</v>
      </c>
      <c r="E1815" s="7" t="str">
        <f t="shared" si="234"/>
        <v>国械注准20183130522</v>
      </c>
      <c r="F1815" s="7" t="s">
        <v>633</v>
      </c>
      <c r="G1815" s="7">
        <f t="shared" si="233"/>
        <v>229</v>
      </c>
    </row>
    <row r="1816" spans="1:7">
      <c r="A1816" s="7"/>
      <c r="B1816" s="7" t="s">
        <v>687</v>
      </c>
      <c r="C1816" s="9" t="s">
        <v>935</v>
      </c>
      <c r="D1816" s="7" t="str">
        <f t="shared" si="234"/>
        <v>天津正天医疗器械有限公司</v>
      </c>
      <c r="E1816" s="7" t="str">
        <f t="shared" si="234"/>
        <v>国械注准20183130522</v>
      </c>
      <c r="F1816" s="7" t="str">
        <f>F1815</f>
        <v>C0344021070200901884</v>
      </c>
      <c r="G1816" s="7">
        <f t="shared" si="233"/>
        <v>229</v>
      </c>
    </row>
    <row r="1817" spans="1:7">
      <c r="A1817" s="7"/>
      <c r="B1817" s="7" t="s">
        <v>687</v>
      </c>
      <c r="C1817" s="9" t="s">
        <v>936</v>
      </c>
      <c r="D1817" s="7" t="str">
        <f t="shared" si="234"/>
        <v>天津正天医疗器械有限公司</v>
      </c>
      <c r="E1817" s="7" t="str">
        <f t="shared" si="234"/>
        <v>国械注准20183130522</v>
      </c>
      <c r="F1817" s="7" t="s">
        <v>634</v>
      </c>
      <c r="G1817" s="7">
        <f t="shared" si="233"/>
        <v>229</v>
      </c>
    </row>
    <row r="1818" spans="1:7">
      <c r="A1818" s="7"/>
      <c r="B1818" s="7" t="s">
        <v>687</v>
      </c>
      <c r="C1818" s="9" t="s">
        <v>932</v>
      </c>
      <c r="D1818" s="7" t="str">
        <f t="shared" si="234"/>
        <v>天津正天医疗器械有限公司</v>
      </c>
      <c r="E1818" s="7" t="str">
        <f t="shared" si="234"/>
        <v>国械注准20183130522</v>
      </c>
      <c r="F1818" s="7" t="str">
        <f>F1817</f>
        <v>C0344021070201001884</v>
      </c>
      <c r="G1818" s="7">
        <f t="shared" si="233"/>
        <v>229</v>
      </c>
    </row>
    <row r="1819" spans="1:7">
      <c r="A1819" s="7"/>
      <c r="B1819" s="7" t="s">
        <v>687</v>
      </c>
      <c r="C1819" s="9" t="s">
        <v>937</v>
      </c>
      <c r="D1819" s="7" t="str">
        <f t="shared" si="234"/>
        <v>天津正天医疗器械有限公司</v>
      </c>
      <c r="E1819" s="7" t="str">
        <f t="shared" si="234"/>
        <v>国械注准20183130522</v>
      </c>
      <c r="F1819" s="7" t="s">
        <v>635</v>
      </c>
      <c r="G1819" s="7">
        <f t="shared" si="233"/>
        <v>229</v>
      </c>
    </row>
    <row r="1820" spans="1:7">
      <c r="A1820" s="7"/>
      <c r="B1820" s="7" t="s">
        <v>687</v>
      </c>
      <c r="C1820" s="9" t="s">
        <v>933</v>
      </c>
      <c r="D1820" s="7" t="str">
        <f t="shared" si="234"/>
        <v>天津正天医疗器械有限公司</v>
      </c>
      <c r="E1820" s="7" t="str">
        <f t="shared" si="234"/>
        <v>国械注准20183130522</v>
      </c>
      <c r="F1820" s="7" t="str">
        <f>F1819</f>
        <v>C0344021070201201884</v>
      </c>
      <c r="G1820" s="7">
        <f t="shared" si="233"/>
        <v>229</v>
      </c>
    </row>
    <row r="1821" spans="1:7">
      <c r="A1821" s="7"/>
      <c r="B1821" s="7" t="s">
        <v>687</v>
      </c>
      <c r="C1821" s="9" t="s">
        <v>925</v>
      </c>
      <c r="D1821" s="7" t="str">
        <f t="shared" si="234"/>
        <v>天津正天医疗器械有限公司</v>
      </c>
      <c r="E1821" s="7" t="str">
        <f t="shared" si="234"/>
        <v>国械注准20183130522</v>
      </c>
      <c r="F1821" s="7" t="s">
        <v>637</v>
      </c>
      <c r="G1821" s="7">
        <f t="shared" si="233"/>
        <v>229</v>
      </c>
    </row>
    <row r="1822" spans="1:7">
      <c r="A1822" s="7"/>
      <c r="B1822" s="7" t="s">
        <v>687</v>
      </c>
      <c r="C1822" s="9" t="s">
        <v>931</v>
      </c>
      <c r="D1822" s="7" t="str">
        <f t="shared" si="234"/>
        <v>天津正天医疗器械有限公司</v>
      </c>
      <c r="E1822" s="7" t="str">
        <f t="shared" si="234"/>
        <v>国械注准20183130522</v>
      </c>
      <c r="F1822" s="7" t="str">
        <f t="shared" si="234"/>
        <v>C0344031070100301884</v>
      </c>
      <c r="G1822" s="7">
        <f t="shared" si="233"/>
        <v>229</v>
      </c>
    </row>
    <row r="1823" spans="1:7">
      <c r="A1823" s="7"/>
      <c r="B1823" s="7" t="s">
        <v>687</v>
      </c>
      <c r="C1823" s="9" t="s">
        <v>935</v>
      </c>
      <c r="D1823" s="7" t="str">
        <f t="shared" si="234"/>
        <v>天津正天医疗器械有限公司</v>
      </c>
      <c r="E1823" s="7" t="str">
        <f t="shared" si="234"/>
        <v>国械注准20183130522</v>
      </c>
      <c r="F1823" s="7" t="str">
        <f t="shared" si="234"/>
        <v>C0344031070100301884</v>
      </c>
      <c r="G1823" s="7">
        <f t="shared" si="233"/>
        <v>229</v>
      </c>
    </row>
    <row r="1824" spans="1:7">
      <c r="A1824" s="7"/>
      <c r="B1824" s="7" t="s">
        <v>687</v>
      </c>
      <c r="C1824" s="9" t="s">
        <v>938</v>
      </c>
      <c r="D1824" s="7" t="str">
        <f t="shared" si="234"/>
        <v>天津正天医疗器械有限公司</v>
      </c>
      <c r="E1824" s="7" t="str">
        <f t="shared" si="234"/>
        <v>国械注准20183130522</v>
      </c>
      <c r="F1824" s="7" t="str">
        <f t="shared" si="234"/>
        <v>C0344031070100301884</v>
      </c>
      <c r="G1824" s="7">
        <f t="shared" si="233"/>
        <v>229</v>
      </c>
    </row>
    <row r="1825" spans="1:7">
      <c r="A1825" s="7"/>
      <c r="B1825" s="7" t="s">
        <v>687</v>
      </c>
      <c r="C1825" s="9" t="s">
        <v>930</v>
      </c>
      <c r="D1825" s="7" t="str">
        <f t="shared" si="234"/>
        <v>天津正天医疗器械有限公司</v>
      </c>
      <c r="E1825" s="7" t="str">
        <f t="shared" si="234"/>
        <v>国械注准20183130522</v>
      </c>
      <c r="F1825" s="7" t="str">
        <f t="shared" si="234"/>
        <v>C0344031070100301884</v>
      </c>
      <c r="G1825" s="7">
        <f t="shared" si="233"/>
        <v>229</v>
      </c>
    </row>
    <row r="1826" spans="1:7">
      <c r="A1826" s="7"/>
      <c r="B1826" s="7" t="s">
        <v>687</v>
      </c>
      <c r="C1826" s="9" t="s">
        <v>936</v>
      </c>
      <c r="D1826" s="7" t="str">
        <f t="shared" si="234"/>
        <v>天津正天医疗器械有限公司</v>
      </c>
      <c r="E1826" s="7" t="str">
        <f t="shared" si="234"/>
        <v>国械注准20183130522</v>
      </c>
      <c r="F1826" s="7" t="str">
        <f t="shared" si="234"/>
        <v>C0344031070100301884</v>
      </c>
      <c r="G1826" s="7">
        <f t="shared" si="233"/>
        <v>229</v>
      </c>
    </row>
    <row r="1827" spans="1:7">
      <c r="A1827" s="7"/>
      <c r="B1827" s="7" t="s">
        <v>687</v>
      </c>
      <c r="C1827" s="9" t="s">
        <v>932</v>
      </c>
      <c r="D1827" s="7" t="str">
        <f t="shared" si="234"/>
        <v>天津正天医疗器械有限公司</v>
      </c>
      <c r="E1827" s="7" t="str">
        <f t="shared" si="234"/>
        <v>国械注准20183130522</v>
      </c>
      <c r="F1827" s="7" t="str">
        <f t="shared" si="234"/>
        <v>C0344031070100301884</v>
      </c>
      <c r="G1827" s="7">
        <f t="shared" si="233"/>
        <v>229</v>
      </c>
    </row>
    <row r="1828" spans="1:7">
      <c r="A1828" s="7"/>
      <c r="B1828" s="7" t="s">
        <v>687</v>
      </c>
      <c r="C1828" s="9" t="s">
        <v>937</v>
      </c>
      <c r="D1828" s="7" t="str">
        <f t="shared" si="234"/>
        <v>天津正天医疗器械有限公司</v>
      </c>
      <c r="E1828" s="7" t="str">
        <f t="shared" si="234"/>
        <v>国械注准20183130522</v>
      </c>
      <c r="F1828" s="7" t="str">
        <f t="shared" si="234"/>
        <v>C0344031070100301884</v>
      </c>
      <c r="G1828" s="7">
        <f t="shared" si="233"/>
        <v>229</v>
      </c>
    </row>
    <row r="1829" spans="1:7">
      <c r="A1829" s="7"/>
      <c r="B1829" s="7" t="s">
        <v>687</v>
      </c>
      <c r="C1829" s="9" t="s">
        <v>933</v>
      </c>
      <c r="D1829" s="7" t="str">
        <f t="shared" si="234"/>
        <v>天津正天医疗器械有限公司</v>
      </c>
      <c r="E1829" s="7" t="str">
        <f t="shared" si="234"/>
        <v>国械注准20183130522</v>
      </c>
      <c r="F1829" s="7" t="str">
        <f t="shared" si="234"/>
        <v>C0344031070100301884</v>
      </c>
      <c r="G1829" s="7">
        <f t="shared" si="233"/>
        <v>229</v>
      </c>
    </row>
    <row r="1830" spans="1:7">
      <c r="A1830" s="7"/>
      <c r="B1830" s="7" t="s">
        <v>687</v>
      </c>
      <c r="C1830" s="9" t="s">
        <v>927</v>
      </c>
      <c r="D1830" s="7" t="str">
        <f t="shared" ref="D1830:F1845" si="235">D1829</f>
        <v>天津正天医疗器械有限公司</v>
      </c>
      <c r="E1830" s="7" t="str">
        <f t="shared" si="235"/>
        <v>国械注准20183130522</v>
      </c>
      <c r="F1830" s="7" t="str">
        <f t="shared" si="235"/>
        <v>C0344031070100301884</v>
      </c>
      <c r="G1830" s="7">
        <f t="shared" ref="G1830:G1863" si="236">G1829</f>
        <v>229</v>
      </c>
    </row>
    <row r="1831" spans="1:7">
      <c r="A1831" s="7"/>
      <c r="B1831" s="7" t="s">
        <v>687</v>
      </c>
      <c r="C1831" s="9" t="s">
        <v>929</v>
      </c>
      <c r="D1831" s="7" t="str">
        <f t="shared" si="235"/>
        <v>天津正天医疗器械有限公司</v>
      </c>
      <c r="E1831" s="7" t="str">
        <f t="shared" si="235"/>
        <v>国械注准20183130522</v>
      </c>
      <c r="F1831" s="7" t="str">
        <f t="shared" si="235"/>
        <v>C0344031070100301884</v>
      </c>
      <c r="G1831" s="7">
        <f t="shared" si="236"/>
        <v>229</v>
      </c>
    </row>
    <row r="1832" spans="1:7">
      <c r="A1832" s="7"/>
      <c r="B1832" s="7" t="s">
        <v>687</v>
      </c>
      <c r="C1832" s="9" t="s">
        <v>925</v>
      </c>
      <c r="D1832" s="7" t="str">
        <f t="shared" si="235"/>
        <v>天津正天医疗器械有限公司</v>
      </c>
      <c r="E1832" s="7" t="str">
        <f t="shared" si="235"/>
        <v>国械注准20183130522</v>
      </c>
      <c r="F1832" s="7" t="s">
        <v>627</v>
      </c>
      <c r="G1832" s="7">
        <f t="shared" si="236"/>
        <v>229</v>
      </c>
    </row>
    <row r="1833" spans="1:7">
      <c r="A1833" s="7"/>
      <c r="B1833" s="7" t="s">
        <v>687</v>
      </c>
      <c r="C1833" s="9" t="s">
        <v>935</v>
      </c>
      <c r="D1833" s="7" t="str">
        <f t="shared" si="235"/>
        <v>天津正天医疗器械有限公司</v>
      </c>
      <c r="E1833" s="7" t="str">
        <f t="shared" si="235"/>
        <v>国械注准20183130522</v>
      </c>
      <c r="F1833" s="7" t="str">
        <f>F1832</f>
        <v>C0344081070000101884</v>
      </c>
      <c r="G1833" s="7">
        <f t="shared" si="236"/>
        <v>229</v>
      </c>
    </row>
    <row r="1834" spans="1:7">
      <c r="A1834" s="7"/>
      <c r="B1834" s="7" t="s">
        <v>687</v>
      </c>
      <c r="C1834" s="9" t="s">
        <v>938</v>
      </c>
      <c r="D1834" s="7" t="str">
        <f t="shared" si="235"/>
        <v>天津正天医疗器械有限公司</v>
      </c>
      <c r="E1834" s="7" t="str">
        <f t="shared" si="235"/>
        <v>国械注准20183130522</v>
      </c>
      <c r="F1834" s="7" t="str">
        <f>F1833</f>
        <v>C0344081070000101884</v>
      </c>
      <c r="G1834" s="7">
        <f t="shared" si="236"/>
        <v>229</v>
      </c>
    </row>
    <row r="1835" spans="1:7">
      <c r="A1835" s="7"/>
      <c r="B1835" s="7" t="s">
        <v>687</v>
      </c>
      <c r="C1835" s="9" t="s">
        <v>936</v>
      </c>
      <c r="D1835" s="7" t="str">
        <f t="shared" si="235"/>
        <v>天津正天医疗器械有限公司</v>
      </c>
      <c r="E1835" s="7" t="str">
        <f t="shared" si="235"/>
        <v>国械注准20183130522</v>
      </c>
      <c r="F1835" s="7" t="str">
        <f>F1834</f>
        <v>C0344081070000101884</v>
      </c>
      <c r="G1835" s="7">
        <f t="shared" si="236"/>
        <v>229</v>
      </c>
    </row>
    <row r="1836" spans="1:7">
      <c r="A1836" s="7"/>
      <c r="B1836" s="7" t="s">
        <v>687</v>
      </c>
      <c r="C1836" s="9" t="s">
        <v>937</v>
      </c>
      <c r="D1836" s="7" t="str">
        <f t="shared" si="235"/>
        <v>天津正天医疗器械有限公司</v>
      </c>
      <c r="E1836" s="7" t="str">
        <f t="shared" si="235"/>
        <v>国械注准20183130522</v>
      </c>
      <c r="F1836" s="7" t="str">
        <f>F1835</f>
        <v>C0344081070000101884</v>
      </c>
      <c r="G1836" s="7">
        <f t="shared" si="236"/>
        <v>229</v>
      </c>
    </row>
    <row r="1837" spans="1:7">
      <c r="A1837" s="7"/>
      <c r="B1837" s="7" t="s">
        <v>687</v>
      </c>
      <c r="C1837" s="9" t="s">
        <v>927</v>
      </c>
      <c r="D1837" s="7" t="str">
        <f t="shared" si="235"/>
        <v>天津正天医疗器械有限公司</v>
      </c>
      <c r="E1837" s="7" t="str">
        <f t="shared" si="235"/>
        <v>国械注准20183130522</v>
      </c>
      <c r="F1837" s="7" t="str">
        <f>F1836</f>
        <v>C0344081070000101884</v>
      </c>
      <c r="G1837" s="7">
        <f t="shared" si="236"/>
        <v>229</v>
      </c>
    </row>
    <row r="1838" spans="1:7">
      <c r="A1838" s="7"/>
      <c r="B1838" s="7" t="s">
        <v>687</v>
      </c>
      <c r="C1838" s="9" t="s">
        <v>925</v>
      </c>
      <c r="D1838" s="7" t="str">
        <f t="shared" si="235"/>
        <v>天津正天医疗器械有限公司</v>
      </c>
      <c r="E1838" s="7" t="s">
        <v>939</v>
      </c>
      <c r="F1838" s="7" t="s">
        <v>940</v>
      </c>
      <c r="G1838" s="7">
        <f t="shared" si="236"/>
        <v>229</v>
      </c>
    </row>
    <row r="1839" spans="1:7">
      <c r="A1839" s="7"/>
      <c r="B1839" s="7" t="s">
        <v>687</v>
      </c>
      <c r="C1839" s="9" t="s">
        <v>931</v>
      </c>
      <c r="D1839" s="7" t="str">
        <f t="shared" si="235"/>
        <v>天津正天医疗器械有限公司</v>
      </c>
      <c r="E1839" s="7" t="str">
        <f t="shared" si="235"/>
        <v>国械注准20203130550</v>
      </c>
      <c r="F1839" s="7" t="str">
        <f t="shared" si="235"/>
        <v>C0344051070500001884</v>
      </c>
      <c r="G1839" s="7">
        <f t="shared" si="236"/>
        <v>229</v>
      </c>
    </row>
    <row r="1840" spans="1:7">
      <c r="A1840" s="7"/>
      <c r="B1840" s="7" t="s">
        <v>687</v>
      </c>
      <c r="C1840" s="9" t="s">
        <v>935</v>
      </c>
      <c r="D1840" s="7" t="str">
        <f t="shared" si="235"/>
        <v>天津正天医疗器械有限公司</v>
      </c>
      <c r="E1840" s="7" t="str">
        <f t="shared" si="235"/>
        <v>国械注准20203130550</v>
      </c>
      <c r="F1840" s="7" t="str">
        <f t="shared" si="235"/>
        <v>C0344051070500001884</v>
      </c>
      <c r="G1840" s="7">
        <f t="shared" si="236"/>
        <v>229</v>
      </c>
    </row>
    <row r="1841" spans="1:7">
      <c r="A1841" s="7"/>
      <c r="B1841" s="7" t="s">
        <v>687</v>
      </c>
      <c r="C1841" s="9" t="s">
        <v>938</v>
      </c>
      <c r="D1841" s="7" t="str">
        <f t="shared" si="235"/>
        <v>天津正天医疗器械有限公司</v>
      </c>
      <c r="E1841" s="7" t="str">
        <f t="shared" si="235"/>
        <v>国械注准20203130550</v>
      </c>
      <c r="F1841" s="7" t="str">
        <f t="shared" si="235"/>
        <v>C0344051070500001884</v>
      </c>
      <c r="G1841" s="7">
        <f t="shared" si="236"/>
        <v>229</v>
      </c>
    </row>
    <row r="1842" spans="1:7">
      <c r="A1842" s="7"/>
      <c r="B1842" s="7" t="s">
        <v>687</v>
      </c>
      <c r="C1842" s="9" t="s">
        <v>930</v>
      </c>
      <c r="D1842" s="7" t="str">
        <f t="shared" si="235"/>
        <v>天津正天医疗器械有限公司</v>
      </c>
      <c r="E1842" s="7" t="str">
        <f t="shared" si="235"/>
        <v>国械注准20203130550</v>
      </c>
      <c r="F1842" s="7" t="str">
        <f t="shared" si="235"/>
        <v>C0344051070500001884</v>
      </c>
      <c r="G1842" s="7">
        <f t="shared" si="236"/>
        <v>229</v>
      </c>
    </row>
    <row r="1843" spans="1:7">
      <c r="A1843" s="7"/>
      <c r="B1843" s="7" t="s">
        <v>687</v>
      </c>
      <c r="C1843" s="9" t="s">
        <v>936</v>
      </c>
      <c r="D1843" s="7" t="str">
        <f t="shared" si="235"/>
        <v>天津正天医疗器械有限公司</v>
      </c>
      <c r="E1843" s="7" t="str">
        <f t="shared" si="235"/>
        <v>国械注准20203130550</v>
      </c>
      <c r="F1843" s="7" t="str">
        <f t="shared" si="235"/>
        <v>C0344051070500001884</v>
      </c>
      <c r="G1843" s="7">
        <f t="shared" si="236"/>
        <v>229</v>
      </c>
    </row>
    <row r="1844" spans="1:7">
      <c r="A1844" s="7"/>
      <c r="B1844" s="7" t="s">
        <v>687</v>
      </c>
      <c r="C1844" s="9" t="s">
        <v>932</v>
      </c>
      <c r="D1844" s="7" t="str">
        <f t="shared" si="235"/>
        <v>天津正天医疗器械有限公司</v>
      </c>
      <c r="E1844" s="7" t="str">
        <f t="shared" si="235"/>
        <v>国械注准20203130550</v>
      </c>
      <c r="F1844" s="7" t="str">
        <f t="shared" si="235"/>
        <v>C0344051070500001884</v>
      </c>
      <c r="G1844" s="7">
        <f t="shared" si="236"/>
        <v>229</v>
      </c>
    </row>
    <row r="1845" spans="1:7">
      <c r="A1845" s="7"/>
      <c r="B1845" s="7" t="s">
        <v>687</v>
      </c>
      <c r="C1845" s="9" t="s">
        <v>937</v>
      </c>
      <c r="D1845" s="7" t="str">
        <f t="shared" si="235"/>
        <v>天津正天医疗器械有限公司</v>
      </c>
      <c r="E1845" s="7" t="str">
        <f t="shared" si="235"/>
        <v>国械注准20203130550</v>
      </c>
      <c r="F1845" s="7" t="str">
        <f t="shared" si="235"/>
        <v>C0344051070500001884</v>
      </c>
      <c r="G1845" s="7">
        <f t="shared" si="236"/>
        <v>229</v>
      </c>
    </row>
    <row r="1846" spans="1:7">
      <c r="A1846" s="7"/>
      <c r="B1846" s="7" t="s">
        <v>687</v>
      </c>
      <c r="C1846" s="9" t="s">
        <v>933</v>
      </c>
      <c r="D1846" s="7" t="str">
        <f t="shared" ref="D1846:F1861" si="237">D1845</f>
        <v>天津正天医疗器械有限公司</v>
      </c>
      <c r="E1846" s="7" t="str">
        <f t="shared" si="237"/>
        <v>国械注准20203130550</v>
      </c>
      <c r="F1846" s="7" t="str">
        <f t="shared" si="237"/>
        <v>C0344051070500001884</v>
      </c>
      <c r="G1846" s="7">
        <f t="shared" si="236"/>
        <v>229</v>
      </c>
    </row>
    <row r="1847" spans="1:7">
      <c r="A1847" s="7"/>
      <c r="B1847" s="7" t="s">
        <v>687</v>
      </c>
      <c r="C1847" s="9" t="s">
        <v>927</v>
      </c>
      <c r="D1847" s="7" t="str">
        <f t="shared" si="237"/>
        <v>天津正天医疗器械有限公司</v>
      </c>
      <c r="E1847" s="7" t="str">
        <f t="shared" si="237"/>
        <v>国械注准20203130550</v>
      </c>
      <c r="F1847" s="7" t="str">
        <f t="shared" si="237"/>
        <v>C0344051070500001884</v>
      </c>
      <c r="G1847" s="7">
        <f t="shared" si="236"/>
        <v>229</v>
      </c>
    </row>
    <row r="1848" spans="1:7">
      <c r="A1848" s="7"/>
      <c r="B1848" s="7" t="s">
        <v>687</v>
      </c>
      <c r="C1848" s="9" t="s">
        <v>929</v>
      </c>
      <c r="D1848" s="7" t="str">
        <f t="shared" si="237"/>
        <v>天津正天医疗器械有限公司</v>
      </c>
      <c r="E1848" s="7" t="str">
        <f t="shared" si="237"/>
        <v>国械注准20203130550</v>
      </c>
      <c r="F1848" s="7" t="str">
        <f t="shared" si="237"/>
        <v>C0344051070500001884</v>
      </c>
      <c r="G1848" s="7">
        <f t="shared" si="236"/>
        <v>229</v>
      </c>
    </row>
    <row r="1849" spans="1:7">
      <c r="A1849" s="7"/>
      <c r="B1849" s="7" t="s">
        <v>687</v>
      </c>
      <c r="C1849" s="9" t="s">
        <v>931</v>
      </c>
      <c r="D1849" s="7" t="str">
        <f t="shared" si="237"/>
        <v>天津正天医疗器械有限公司</v>
      </c>
      <c r="E1849" s="7" t="s">
        <v>941</v>
      </c>
      <c r="F1849" s="7" t="s">
        <v>942</v>
      </c>
      <c r="G1849" s="7">
        <f t="shared" si="236"/>
        <v>229</v>
      </c>
    </row>
    <row r="1850" spans="1:7">
      <c r="A1850" s="7"/>
      <c r="B1850" s="7" t="s">
        <v>687</v>
      </c>
      <c r="C1850" s="9" t="s">
        <v>930</v>
      </c>
      <c r="D1850" s="7" t="str">
        <f t="shared" si="237"/>
        <v>天津正天医疗器械有限公司</v>
      </c>
      <c r="E1850" s="7" t="str">
        <f t="shared" si="237"/>
        <v>国械注准20203130551</v>
      </c>
      <c r="F1850" s="7" t="str">
        <f t="shared" si="237"/>
        <v>C0344061070600401884</v>
      </c>
      <c r="G1850" s="7">
        <f t="shared" si="236"/>
        <v>229</v>
      </c>
    </row>
    <row r="1851" spans="1:7">
      <c r="A1851" s="7"/>
      <c r="B1851" s="7" t="s">
        <v>687</v>
      </c>
      <c r="C1851" s="9" t="s">
        <v>932</v>
      </c>
      <c r="D1851" s="7" t="str">
        <f t="shared" si="237"/>
        <v>天津正天医疗器械有限公司</v>
      </c>
      <c r="E1851" s="7" t="str">
        <f t="shared" si="237"/>
        <v>国械注准20203130551</v>
      </c>
      <c r="F1851" s="7" t="str">
        <f t="shared" si="237"/>
        <v>C0344061070600401884</v>
      </c>
      <c r="G1851" s="7">
        <f t="shared" si="236"/>
        <v>229</v>
      </c>
    </row>
    <row r="1852" spans="1:7">
      <c r="A1852" s="7"/>
      <c r="B1852" s="7" t="s">
        <v>687</v>
      </c>
      <c r="C1852" s="9" t="s">
        <v>933</v>
      </c>
      <c r="D1852" s="7" t="str">
        <f t="shared" si="237"/>
        <v>天津正天医疗器械有限公司</v>
      </c>
      <c r="E1852" s="7" t="str">
        <f t="shared" si="237"/>
        <v>国械注准20203130551</v>
      </c>
      <c r="F1852" s="7" t="str">
        <f t="shared" si="237"/>
        <v>C0344061070600401884</v>
      </c>
      <c r="G1852" s="7">
        <f t="shared" si="236"/>
        <v>229</v>
      </c>
    </row>
    <row r="1853" spans="1:7">
      <c r="A1853" s="7"/>
      <c r="B1853" s="7" t="s">
        <v>687</v>
      </c>
      <c r="C1853" s="9" t="s">
        <v>929</v>
      </c>
      <c r="D1853" s="7" t="str">
        <f t="shared" si="237"/>
        <v>天津正天医疗器械有限公司</v>
      </c>
      <c r="E1853" s="7" t="str">
        <f t="shared" si="237"/>
        <v>国械注准20203130551</v>
      </c>
      <c r="F1853" s="7" t="str">
        <f t="shared" si="237"/>
        <v>C0344061070600401884</v>
      </c>
      <c r="G1853" s="7">
        <f t="shared" si="236"/>
        <v>229</v>
      </c>
    </row>
    <row r="1854" spans="1:7">
      <c r="A1854" s="7"/>
      <c r="B1854" s="7" t="s">
        <v>687</v>
      </c>
      <c r="C1854" s="9" t="s">
        <v>925</v>
      </c>
      <c r="D1854" s="7" t="str">
        <f t="shared" si="237"/>
        <v>天津正天医疗器械有限公司</v>
      </c>
      <c r="E1854" s="7" t="s">
        <v>943</v>
      </c>
      <c r="F1854" s="7" t="s">
        <v>944</v>
      </c>
      <c r="G1854" s="7">
        <f t="shared" si="236"/>
        <v>229</v>
      </c>
    </row>
    <row r="1855" spans="1:7">
      <c r="A1855" s="7"/>
      <c r="B1855" s="7" t="s">
        <v>687</v>
      </c>
      <c r="C1855" s="9" t="s">
        <v>935</v>
      </c>
      <c r="D1855" s="7" t="str">
        <f t="shared" si="237"/>
        <v>天津正天医疗器械有限公司</v>
      </c>
      <c r="E1855" s="7" t="str">
        <f t="shared" si="237"/>
        <v>国械注准20203130552</v>
      </c>
      <c r="F1855" s="7" t="str">
        <f t="shared" si="237"/>
        <v>C0344061070600101884</v>
      </c>
      <c r="G1855" s="7">
        <f t="shared" si="236"/>
        <v>229</v>
      </c>
    </row>
    <row r="1856" spans="1:7">
      <c r="A1856" s="7"/>
      <c r="B1856" s="7" t="s">
        <v>687</v>
      </c>
      <c r="C1856" s="9" t="s">
        <v>936</v>
      </c>
      <c r="D1856" s="7" t="str">
        <f t="shared" si="237"/>
        <v>天津正天医疗器械有限公司</v>
      </c>
      <c r="E1856" s="7" t="str">
        <f t="shared" si="237"/>
        <v>国械注准20203130552</v>
      </c>
      <c r="F1856" s="7" t="str">
        <f t="shared" si="237"/>
        <v>C0344061070600101884</v>
      </c>
      <c r="G1856" s="7">
        <f t="shared" si="236"/>
        <v>229</v>
      </c>
    </row>
    <row r="1857" spans="1:7">
      <c r="A1857" s="7"/>
      <c r="B1857" s="7" t="s">
        <v>687</v>
      </c>
      <c r="C1857" s="9" t="s">
        <v>937</v>
      </c>
      <c r="D1857" s="7" t="str">
        <f t="shared" si="237"/>
        <v>天津正天医疗器械有限公司</v>
      </c>
      <c r="E1857" s="7" t="str">
        <f t="shared" si="237"/>
        <v>国械注准20203130552</v>
      </c>
      <c r="F1857" s="7" t="str">
        <f t="shared" si="237"/>
        <v>C0344061070600101884</v>
      </c>
      <c r="G1857" s="7">
        <f t="shared" si="236"/>
        <v>229</v>
      </c>
    </row>
    <row r="1858" spans="1:7">
      <c r="A1858" s="7"/>
      <c r="B1858" s="7" t="s">
        <v>687</v>
      </c>
      <c r="C1858" s="9" t="s">
        <v>927</v>
      </c>
      <c r="D1858" s="7" t="str">
        <f t="shared" si="237"/>
        <v>天津正天医疗器械有限公司</v>
      </c>
      <c r="E1858" s="7" t="str">
        <f t="shared" si="237"/>
        <v>国械注准20203130552</v>
      </c>
      <c r="F1858" s="7" t="str">
        <f t="shared" si="237"/>
        <v>C0344061070600101884</v>
      </c>
      <c r="G1858" s="7">
        <f t="shared" si="236"/>
        <v>229</v>
      </c>
    </row>
    <row r="1859" ht="31.5" spans="1:7">
      <c r="A1859" s="7"/>
      <c r="B1859" s="7" t="s">
        <v>687</v>
      </c>
      <c r="C1859" s="9" t="s">
        <v>938</v>
      </c>
      <c r="D1859" s="7" t="str">
        <f t="shared" si="237"/>
        <v>天津正天医疗器械有限公司</v>
      </c>
      <c r="E1859" s="7" t="str">
        <f>E1858</f>
        <v>国械注准20203130552</v>
      </c>
      <c r="F1859" s="7" t="s">
        <v>945</v>
      </c>
      <c r="G1859" s="7">
        <f t="shared" si="236"/>
        <v>229</v>
      </c>
    </row>
    <row r="1860" spans="1:7">
      <c r="A1860" s="7"/>
      <c r="B1860" s="7" t="s">
        <v>687</v>
      </c>
      <c r="C1860" s="9" t="s">
        <v>925</v>
      </c>
      <c r="D1860" s="7" t="str">
        <f t="shared" si="237"/>
        <v>天津正天医疗器械有限公司</v>
      </c>
      <c r="E1860" s="7" t="s">
        <v>946</v>
      </c>
      <c r="F1860" s="7" t="s">
        <v>947</v>
      </c>
      <c r="G1860" s="7">
        <f t="shared" si="236"/>
        <v>229</v>
      </c>
    </row>
    <row r="1861" spans="1:7">
      <c r="A1861" s="7"/>
      <c r="B1861" s="7" t="s">
        <v>687</v>
      </c>
      <c r="C1861" s="9" t="s">
        <v>927</v>
      </c>
      <c r="D1861" s="7" t="str">
        <f t="shared" si="237"/>
        <v>天津正天医疗器械有限公司</v>
      </c>
      <c r="E1861" s="7" t="str">
        <f>E1860</f>
        <v>津械注准20162100173</v>
      </c>
      <c r="F1861" s="7" t="str">
        <f>F1860</f>
        <v>C0340031080000201884</v>
      </c>
      <c r="G1861" s="7">
        <f t="shared" si="236"/>
        <v>229</v>
      </c>
    </row>
    <row r="1862" spans="1:7">
      <c r="A1862" s="7"/>
      <c r="B1862" s="7" t="s">
        <v>687</v>
      </c>
      <c r="C1862" s="9" t="s">
        <v>925</v>
      </c>
      <c r="D1862" s="7" t="str">
        <f t="shared" ref="D1862:D1863" si="238">D1861</f>
        <v>天津正天医疗器械有限公司</v>
      </c>
      <c r="E1862" s="7" t="s">
        <v>948</v>
      </c>
      <c r="F1862" s="7" t="s">
        <v>949</v>
      </c>
      <c r="G1862" s="7">
        <f t="shared" si="236"/>
        <v>229</v>
      </c>
    </row>
    <row r="1863" spans="1:7">
      <c r="A1863" s="7"/>
      <c r="B1863" s="7" t="s">
        <v>687</v>
      </c>
      <c r="C1863" s="9" t="s">
        <v>927</v>
      </c>
      <c r="D1863" s="7" t="str">
        <f t="shared" si="238"/>
        <v>天津正天医疗器械有限公司</v>
      </c>
      <c r="E1863" s="7" t="str">
        <f>E1862</f>
        <v>津械注准20172540146</v>
      </c>
      <c r="F1863" s="7" t="str">
        <f>F1862</f>
        <v>C0340021080000001884</v>
      </c>
      <c r="G1863" s="7">
        <f t="shared" si="236"/>
        <v>229</v>
      </c>
    </row>
    <row r="1864" spans="1:7">
      <c r="A1864" s="7">
        <f>MAX($A$3:A1863)+1</f>
        <v>50</v>
      </c>
      <c r="B1864" s="7" t="s">
        <v>685</v>
      </c>
      <c r="C1864" s="9" t="s">
        <v>950</v>
      </c>
      <c r="D1864" s="7" t="s">
        <v>642</v>
      </c>
      <c r="E1864" s="7" t="s">
        <v>650</v>
      </c>
      <c r="F1864" s="7" t="s">
        <v>651</v>
      </c>
      <c r="G1864" s="7">
        <v>11</v>
      </c>
    </row>
    <row r="1865" spans="1:7">
      <c r="A1865" s="7"/>
      <c r="B1865" s="7" t="s">
        <v>687</v>
      </c>
      <c r="C1865" s="9" t="s">
        <v>951</v>
      </c>
      <c r="D1865" s="7" t="str">
        <f t="shared" ref="D1865:F1878" si="239">D1864</f>
        <v>天衍医疗器材有限公司</v>
      </c>
      <c r="E1865" s="7" t="str">
        <f t="shared" si="239"/>
        <v>国械注准20193130331</v>
      </c>
      <c r="F1865" s="7" t="str">
        <f t="shared" si="239"/>
        <v>C0340051080100002737</v>
      </c>
      <c r="G1865" s="7">
        <f t="shared" ref="G1865:G1883" si="240">G1864</f>
        <v>11</v>
      </c>
    </row>
    <row r="1866" spans="1:7">
      <c r="A1866" s="7"/>
      <c r="B1866" s="7" t="s">
        <v>687</v>
      </c>
      <c r="C1866" s="9" t="s">
        <v>952</v>
      </c>
      <c r="D1866" s="7" t="str">
        <f t="shared" si="239"/>
        <v>天衍医疗器材有限公司</v>
      </c>
      <c r="E1866" s="7" t="str">
        <f t="shared" si="239"/>
        <v>国械注准20193130331</v>
      </c>
      <c r="F1866" s="7" t="str">
        <f t="shared" si="239"/>
        <v>C0340051080100002737</v>
      </c>
      <c r="G1866" s="7">
        <f t="shared" si="240"/>
        <v>11</v>
      </c>
    </row>
    <row r="1867" spans="1:7">
      <c r="A1867" s="7"/>
      <c r="B1867" s="7" t="s">
        <v>687</v>
      </c>
      <c r="C1867" s="9" t="s">
        <v>953</v>
      </c>
      <c r="D1867" s="7" t="str">
        <f t="shared" si="239"/>
        <v>天衍医疗器材有限公司</v>
      </c>
      <c r="E1867" s="7" t="str">
        <f t="shared" si="239"/>
        <v>国械注准20193130331</v>
      </c>
      <c r="F1867" s="7" t="str">
        <f t="shared" si="239"/>
        <v>C0340051080100002737</v>
      </c>
      <c r="G1867" s="7">
        <f t="shared" si="240"/>
        <v>11</v>
      </c>
    </row>
    <row r="1868" spans="1:7">
      <c r="A1868" s="7"/>
      <c r="B1868" s="7" t="s">
        <v>687</v>
      </c>
      <c r="C1868" s="9" t="s">
        <v>950</v>
      </c>
      <c r="D1868" s="7" t="str">
        <f t="shared" si="239"/>
        <v>天衍医疗器材有限公司</v>
      </c>
      <c r="E1868" s="7" t="str">
        <f t="shared" si="239"/>
        <v>国械注准20193130331</v>
      </c>
      <c r="F1868" s="7" t="s">
        <v>954</v>
      </c>
      <c r="G1868" s="7">
        <f t="shared" si="240"/>
        <v>11</v>
      </c>
    </row>
    <row r="1869" spans="1:7">
      <c r="A1869" s="7"/>
      <c r="B1869" s="7" t="s">
        <v>687</v>
      </c>
      <c r="C1869" s="9" t="s">
        <v>953</v>
      </c>
      <c r="D1869" s="7" t="str">
        <f t="shared" si="239"/>
        <v>天衍医疗器材有限公司</v>
      </c>
      <c r="E1869" s="7" t="str">
        <f t="shared" si="239"/>
        <v>国械注准20193130331</v>
      </c>
      <c r="F1869" s="7" t="str">
        <f>F1868</f>
        <v>C0344021070200802737</v>
      </c>
      <c r="G1869" s="7">
        <f t="shared" si="240"/>
        <v>11</v>
      </c>
    </row>
    <row r="1870" spans="1:7">
      <c r="A1870" s="7"/>
      <c r="B1870" s="7" t="s">
        <v>687</v>
      </c>
      <c r="C1870" s="9" t="s">
        <v>950</v>
      </c>
      <c r="D1870" s="7" t="str">
        <f t="shared" si="239"/>
        <v>天衍医疗器材有限公司</v>
      </c>
      <c r="E1870" s="7" t="str">
        <f t="shared" si="239"/>
        <v>国械注准20193130331</v>
      </c>
      <c r="F1870" s="7" t="s">
        <v>955</v>
      </c>
      <c r="G1870" s="7">
        <f t="shared" si="240"/>
        <v>11</v>
      </c>
    </row>
    <row r="1871" spans="1:7">
      <c r="A1871" s="7"/>
      <c r="B1871" s="7" t="s">
        <v>687</v>
      </c>
      <c r="C1871" s="9" t="s">
        <v>951</v>
      </c>
      <c r="D1871" s="7" t="str">
        <f t="shared" si="239"/>
        <v>天衍医疗器材有限公司</v>
      </c>
      <c r="E1871" s="7" t="str">
        <f t="shared" si="239"/>
        <v>国械注准20193130331</v>
      </c>
      <c r="F1871" s="7" t="str">
        <f>F1870</f>
        <v>C0344031070100202737</v>
      </c>
      <c r="G1871" s="7">
        <f t="shared" si="240"/>
        <v>11</v>
      </c>
    </row>
    <row r="1872" spans="1:7">
      <c r="A1872" s="7"/>
      <c r="B1872" s="7" t="s">
        <v>687</v>
      </c>
      <c r="C1872" s="9" t="s">
        <v>952</v>
      </c>
      <c r="D1872" s="7" t="str">
        <f t="shared" si="239"/>
        <v>天衍医疗器材有限公司</v>
      </c>
      <c r="E1872" s="7" t="str">
        <f t="shared" si="239"/>
        <v>国械注准20193130331</v>
      </c>
      <c r="F1872" s="7" t="str">
        <f>F1871</f>
        <v>C0344031070100202737</v>
      </c>
      <c r="G1872" s="7">
        <f t="shared" si="240"/>
        <v>11</v>
      </c>
    </row>
    <row r="1873" spans="1:7">
      <c r="A1873" s="7"/>
      <c r="B1873" s="7" t="s">
        <v>687</v>
      </c>
      <c r="C1873" s="9" t="s">
        <v>953</v>
      </c>
      <c r="D1873" s="7" t="str">
        <f t="shared" si="239"/>
        <v>天衍医疗器材有限公司</v>
      </c>
      <c r="E1873" s="7" t="str">
        <f t="shared" si="239"/>
        <v>国械注准20193130331</v>
      </c>
      <c r="F1873" s="7" t="str">
        <f>F1872</f>
        <v>C0344031070100202737</v>
      </c>
      <c r="G1873" s="7">
        <f t="shared" si="240"/>
        <v>11</v>
      </c>
    </row>
    <row r="1874" spans="1:7">
      <c r="A1874" s="7"/>
      <c r="B1874" s="7" t="s">
        <v>687</v>
      </c>
      <c r="C1874" s="9" t="s">
        <v>950</v>
      </c>
      <c r="D1874" s="7" t="str">
        <f t="shared" si="239"/>
        <v>天衍医疗器材有限公司</v>
      </c>
      <c r="E1874" s="7" t="str">
        <f t="shared" si="239"/>
        <v>国械注准20193130331</v>
      </c>
      <c r="F1874" s="7" t="s">
        <v>956</v>
      </c>
      <c r="G1874" s="7">
        <f t="shared" si="240"/>
        <v>11</v>
      </c>
    </row>
    <row r="1875" spans="1:7">
      <c r="A1875" s="7"/>
      <c r="B1875" s="7" t="s">
        <v>687</v>
      </c>
      <c r="C1875" s="9" t="s">
        <v>951</v>
      </c>
      <c r="D1875" s="7" t="str">
        <f t="shared" si="239"/>
        <v>天衍医疗器材有限公司</v>
      </c>
      <c r="E1875" s="7" t="str">
        <f t="shared" si="239"/>
        <v>国械注准20193130331</v>
      </c>
      <c r="F1875" s="7" t="str">
        <f>F1874</f>
        <v>C0344051070500002737</v>
      </c>
      <c r="G1875" s="7">
        <f t="shared" si="240"/>
        <v>11</v>
      </c>
    </row>
    <row r="1876" spans="1:7">
      <c r="A1876" s="7"/>
      <c r="B1876" s="7" t="s">
        <v>687</v>
      </c>
      <c r="C1876" s="9" t="s">
        <v>952</v>
      </c>
      <c r="D1876" s="7" t="str">
        <f t="shared" si="239"/>
        <v>天衍医疗器材有限公司</v>
      </c>
      <c r="E1876" s="7" t="str">
        <f t="shared" si="239"/>
        <v>国械注准20193130331</v>
      </c>
      <c r="F1876" s="7" t="str">
        <f>F1875</f>
        <v>C0344051070500002737</v>
      </c>
      <c r="G1876" s="7">
        <f t="shared" si="240"/>
        <v>11</v>
      </c>
    </row>
    <row r="1877" spans="1:7">
      <c r="A1877" s="7"/>
      <c r="B1877" s="7" t="s">
        <v>687</v>
      </c>
      <c r="C1877" s="9" t="s">
        <v>953</v>
      </c>
      <c r="D1877" s="7" t="str">
        <f t="shared" si="239"/>
        <v>天衍医疗器材有限公司</v>
      </c>
      <c r="E1877" s="7" t="str">
        <f t="shared" si="239"/>
        <v>国械注准20193130331</v>
      </c>
      <c r="F1877" s="7" t="str">
        <f>F1876</f>
        <v>C0344051070500002737</v>
      </c>
      <c r="G1877" s="7">
        <f t="shared" si="240"/>
        <v>11</v>
      </c>
    </row>
    <row r="1878" ht="31.5" spans="1:7">
      <c r="A1878" s="7"/>
      <c r="B1878" s="7" t="s">
        <v>687</v>
      </c>
      <c r="C1878" s="9" t="s">
        <v>952</v>
      </c>
      <c r="D1878" s="7" t="str">
        <f t="shared" si="239"/>
        <v>天衍医疗器材有限公司</v>
      </c>
      <c r="E1878" s="7" t="str">
        <f t="shared" si="239"/>
        <v>国械注准20193130331</v>
      </c>
      <c r="F1878" s="7" t="s">
        <v>957</v>
      </c>
      <c r="G1878" s="7">
        <f t="shared" si="240"/>
        <v>11</v>
      </c>
    </row>
    <row r="1879" spans="1:7">
      <c r="A1879" s="7"/>
      <c r="B1879" s="7" t="s">
        <v>687</v>
      </c>
      <c r="C1879" s="9" t="s">
        <v>950</v>
      </c>
      <c r="D1879" s="7" t="str">
        <f t="shared" ref="D1879:D1883" si="241">D1878</f>
        <v>天衍医疗器材有限公司</v>
      </c>
      <c r="E1879" s="7" t="s">
        <v>958</v>
      </c>
      <c r="F1879" s="7" t="s">
        <v>959</v>
      </c>
      <c r="G1879" s="7">
        <f t="shared" si="240"/>
        <v>11</v>
      </c>
    </row>
    <row r="1880" spans="1:7">
      <c r="A1880" s="7"/>
      <c r="B1880" s="7" t="s">
        <v>687</v>
      </c>
      <c r="C1880" s="9" t="s">
        <v>951</v>
      </c>
      <c r="D1880" s="7" t="str">
        <f t="shared" si="241"/>
        <v>天衍医疗器材有限公司</v>
      </c>
      <c r="E1880" s="7" t="str">
        <f t="shared" ref="E1880:F1882" si="242">E1879</f>
        <v>国械注准20203130134</v>
      </c>
      <c r="F1880" s="7" t="str">
        <f t="shared" si="242"/>
        <v>C0344061070600102737</v>
      </c>
      <c r="G1880" s="7">
        <f t="shared" si="240"/>
        <v>11</v>
      </c>
    </row>
    <row r="1881" spans="1:7">
      <c r="A1881" s="7"/>
      <c r="B1881" s="7" t="s">
        <v>687</v>
      </c>
      <c r="C1881" s="9" t="s">
        <v>952</v>
      </c>
      <c r="D1881" s="7" t="str">
        <f t="shared" si="241"/>
        <v>天衍医疗器材有限公司</v>
      </c>
      <c r="E1881" s="7" t="str">
        <f t="shared" si="242"/>
        <v>国械注准20203130134</v>
      </c>
      <c r="F1881" s="7" t="str">
        <f t="shared" si="242"/>
        <v>C0344061070600102737</v>
      </c>
      <c r="G1881" s="7">
        <f t="shared" si="240"/>
        <v>11</v>
      </c>
    </row>
    <row r="1882" spans="1:7">
      <c r="A1882" s="7"/>
      <c r="B1882" s="7" t="s">
        <v>687</v>
      </c>
      <c r="C1882" s="9" t="s">
        <v>953</v>
      </c>
      <c r="D1882" s="7" t="str">
        <f t="shared" si="241"/>
        <v>天衍医疗器材有限公司</v>
      </c>
      <c r="E1882" s="7" t="str">
        <f t="shared" si="242"/>
        <v>国械注准20203130134</v>
      </c>
      <c r="F1882" s="7" t="str">
        <f t="shared" si="242"/>
        <v>C0344061070600102737</v>
      </c>
      <c r="G1882" s="7">
        <f t="shared" si="240"/>
        <v>11</v>
      </c>
    </row>
    <row r="1883" ht="31.5" spans="1:7">
      <c r="A1883" s="7"/>
      <c r="B1883" s="7" t="s">
        <v>687</v>
      </c>
      <c r="C1883" s="9" t="s">
        <v>951</v>
      </c>
      <c r="D1883" s="7" t="str">
        <f t="shared" si="241"/>
        <v>天衍医疗器材有限公司</v>
      </c>
      <c r="E1883" s="7" t="s">
        <v>960</v>
      </c>
      <c r="F1883" s="7" t="s">
        <v>961</v>
      </c>
      <c r="G1883" s="7">
        <f t="shared" si="240"/>
        <v>11</v>
      </c>
    </row>
    <row r="1884" spans="1:7">
      <c r="A1884" s="7">
        <f>MAX($A$3:A1883)+1</f>
        <v>51</v>
      </c>
      <c r="B1884" s="7" t="s">
        <v>685</v>
      </c>
      <c r="C1884" s="9" t="s">
        <v>121</v>
      </c>
      <c r="D1884" s="7" t="s">
        <v>962</v>
      </c>
      <c r="E1884" s="7" t="s">
        <v>963</v>
      </c>
      <c r="F1884" s="7" t="s">
        <v>964</v>
      </c>
      <c r="G1884" s="7">
        <v>1</v>
      </c>
    </row>
    <row r="1885" spans="1:7">
      <c r="A1885" s="7"/>
      <c r="B1885" s="7" t="s">
        <v>687</v>
      </c>
      <c r="C1885" s="9" t="s">
        <v>820</v>
      </c>
      <c r="D1885" s="7" t="str">
        <f>D1884</f>
        <v>武汉医佳宝生物材料有限公司</v>
      </c>
      <c r="E1885" s="7" t="str">
        <f>E1884</f>
        <v>国械注准20203130412</v>
      </c>
      <c r="F1885" s="7" t="str">
        <f>F1884</f>
        <v>C0340051080100005286</v>
      </c>
      <c r="G1885" s="7">
        <f>G1884</f>
        <v>1</v>
      </c>
    </row>
    <row r="1886" spans="1:7">
      <c r="A1886" s="7"/>
      <c r="B1886" s="7" t="s">
        <v>687</v>
      </c>
      <c r="C1886" s="9" t="s">
        <v>121</v>
      </c>
      <c r="D1886" s="7" t="str">
        <f t="shared" ref="D1886:E1888" si="243">D1885</f>
        <v>武汉医佳宝生物材料有限公司</v>
      </c>
      <c r="E1886" s="7" t="str">
        <f t="shared" si="243"/>
        <v>国械注准20203130412</v>
      </c>
      <c r="F1886" s="7" t="s">
        <v>965</v>
      </c>
      <c r="G1886" s="7">
        <f t="shared" ref="G1886:G1893" si="244">G1885</f>
        <v>1</v>
      </c>
    </row>
    <row r="1887" spans="1:7">
      <c r="A1887" s="7"/>
      <c r="B1887" s="7" t="s">
        <v>687</v>
      </c>
      <c r="C1887" s="9" t="s">
        <v>820</v>
      </c>
      <c r="D1887" s="7" t="str">
        <f t="shared" si="243"/>
        <v>武汉医佳宝生物材料有限公司</v>
      </c>
      <c r="E1887" s="7" t="str">
        <f t="shared" si="243"/>
        <v>国械注准20203130412</v>
      </c>
      <c r="F1887" s="7" t="str">
        <f>F1886</f>
        <v>C0344021070200805286</v>
      </c>
      <c r="G1887" s="7">
        <f t="shared" si="244"/>
        <v>1</v>
      </c>
    </row>
    <row r="1888" spans="1:7">
      <c r="A1888" s="7"/>
      <c r="B1888" s="7" t="s">
        <v>687</v>
      </c>
      <c r="C1888" s="9" t="s">
        <v>121</v>
      </c>
      <c r="D1888" s="7" t="str">
        <f t="shared" si="243"/>
        <v>武汉医佳宝生物材料有限公司</v>
      </c>
      <c r="E1888" s="7" t="str">
        <f t="shared" si="243"/>
        <v>国械注准20203130412</v>
      </c>
      <c r="F1888" s="7" t="s">
        <v>966</v>
      </c>
      <c r="G1888" s="7">
        <f t="shared" si="244"/>
        <v>1</v>
      </c>
    </row>
    <row r="1889" spans="1:7">
      <c r="A1889" s="7"/>
      <c r="B1889" s="7" t="s">
        <v>687</v>
      </c>
      <c r="C1889" s="9" t="s">
        <v>820</v>
      </c>
      <c r="D1889" s="7" t="str">
        <f t="shared" ref="D1889:D1893" si="245">D1888</f>
        <v>武汉医佳宝生物材料有限公司</v>
      </c>
      <c r="E1889" s="7" t="s">
        <v>967</v>
      </c>
      <c r="F1889" s="7" t="s">
        <v>966</v>
      </c>
      <c r="G1889" s="7">
        <f t="shared" si="244"/>
        <v>1</v>
      </c>
    </row>
    <row r="1890" spans="1:7">
      <c r="A1890" s="7"/>
      <c r="B1890" s="7" t="s">
        <v>687</v>
      </c>
      <c r="C1890" s="9" t="s">
        <v>121</v>
      </c>
      <c r="D1890" s="7" t="str">
        <f t="shared" si="245"/>
        <v>武汉医佳宝生物材料有限公司</v>
      </c>
      <c r="E1890" s="7" t="str">
        <f>E1889</f>
        <v>国械注准20203130450</v>
      </c>
      <c r="F1890" s="7" t="s">
        <v>968</v>
      </c>
      <c r="G1890" s="7">
        <f t="shared" si="244"/>
        <v>1</v>
      </c>
    </row>
    <row r="1891" spans="1:7">
      <c r="A1891" s="7"/>
      <c r="B1891" s="7" t="s">
        <v>687</v>
      </c>
      <c r="C1891" s="9" t="s">
        <v>820</v>
      </c>
      <c r="D1891" s="7" t="str">
        <f t="shared" si="245"/>
        <v>武汉医佳宝生物材料有限公司</v>
      </c>
      <c r="E1891" s="7" t="str">
        <f>E1890</f>
        <v>国械注准20203130450</v>
      </c>
      <c r="F1891" s="7" t="str">
        <f>F1890</f>
        <v>C0344051070500005286</v>
      </c>
      <c r="G1891" s="7">
        <f t="shared" si="244"/>
        <v>1</v>
      </c>
    </row>
    <row r="1892" spans="1:7">
      <c r="A1892" s="7"/>
      <c r="B1892" s="7" t="s">
        <v>687</v>
      </c>
      <c r="C1892" s="9" t="s">
        <v>121</v>
      </c>
      <c r="D1892" s="7" t="str">
        <f t="shared" si="245"/>
        <v>武汉医佳宝生物材料有限公司</v>
      </c>
      <c r="E1892" s="7" t="str">
        <f>E1891</f>
        <v>国械注准20203130450</v>
      </c>
      <c r="F1892" s="7" t="s">
        <v>969</v>
      </c>
      <c r="G1892" s="7">
        <f t="shared" si="244"/>
        <v>1</v>
      </c>
    </row>
    <row r="1893" spans="1:7">
      <c r="A1893" s="7"/>
      <c r="B1893" s="7" t="s">
        <v>687</v>
      </c>
      <c r="C1893" s="9" t="s">
        <v>820</v>
      </c>
      <c r="D1893" s="7" t="str">
        <f t="shared" si="245"/>
        <v>武汉医佳宝生物材料有限公司</v>
      </c>
      <c r="E1893" s="7" t="str">
        <f>E1892</f>
        <v>国械注准20203130450</v>
      </c>
      <c r="F1893" s="7" t="str">
        <f>F1892</f>
        <v>C0344061070600105286</v>
      </c>
      <c r="G1893" s="7">
        <f t="shared" si="244"/>
        <v>1</v>
      </c>
    </row>
    <row r="1894" spans="1:7">
      <c r="A1894" s="7">
        <f>MAX($A$3:A1893)+1</f>
        <v>52</v>
      </c>
      <c r="B1894" s="7" t="s">
        <v>970</v>
      </c>
      <c r="C1894" s="9" t="s">
        <v>971</v>
      </c>
      <c r="D1894" s="7" t="s">
        <v>10</v>
      </c>
      <c r="E1894" s="7" t="s">
        <v>11</v>
      </c>
      <c r="F1894" s="7" t="s">
        <v>12</v>
      </c>
      <c r="G1894" s="7">
        <v>951</v>
      </c>
    </row>
    <row r="1895" spans="1:7">
      <c r="A1895" s="7"/>
      <c r="B1895" s="7" t="s">
        <v>972</v>
      </c>
      <c r="C1895" s="9" t="s">
        <v>973</v>
      </c>
      <c r="D1895" s="7" t="str">
        <f>D1894</f>
        <v>北京爱康宜诚医疗器材有限公司</v>
      </c>
      <c r="E1895" s="7" t="str">
        <f>E1894</f>
        <v>国械注准20143132039</v>
      </c>
      <c r="F1895" s="7" t="str">
        <f>F1894</f>
        <v>C0344021070100908023</v>
      </c>
      <c r="G1895" s="7">
        <f>G1894</f>
        <v>951</v>
      </c>
    </row>
    <row r="1896" spans="1:7">
      <c r="A1896" s="7"/>
      <c r="B1896" s="7" t="s">
        <v>972</v>
      </c>
      <c r="C1896" s="9" t="s">
        <v>974</v>
      </c>
      <c r="D1896" s="7" t="str">
        <f t="shared" ref="D1896:F1911" si="246">D1895</f>
        <v>北京爱康宜诚医疗器材有限公司</v>
      </c>
      <c r="E1896" s="7" t="s">
        <v>27</v>
      </c>
      <c r="F1896" s="7" t="s">
        <v>26</v>
      </c>
      <c r="G1896" s="7">
        <f t="shared" ref="G1896:G1927" si="247">G1895</f>
        <v>951</v>
      </c>
    </row>
    <row r="1897" spans="1:7">
      <c r="A1897" s="7"/>
      <c r="B1897" s="7" t="s">
        <v>972</v>
      </c>
      <c r="C1897" s="9" t="s">
        <v>975</v>
      </c>
      <c r="D1897" s="7" t="str">
        <f t="shared" si="246"/>
        <v>北京爱康宜诚医疗器材有限公司</v>
      </c>
      <c r="E1897" s="7" t="str">
        <f t="shared" si="246"/>
        <v>国械注准20153130214</v>
      </c>
      <c r="F1897" s="7" t="str">
        <f t="shared" si="246"/>
        <v>C0344021070200808023</v>
      </c>
      <c r="G1897" s="7">
        <f t="shared" si="247"/>
        <v>951</v>
      </c>
    </row>
    <row r="1898" spans="1:7">
      <c r="A1898" s="7"/>
      <c r="B1898" s="7" t="s">
        <v>972</v>
      </c>
      <c r="C1898" s="9" t="s">
        <v>976</v>
      </c>
      <c r="D1898" s="7" t="str">
        <f t="shared" si="246"/>
        <v>北京爱康宜诚医疗器材有限公司</v>
      </c>
      <c r="E1898" s="7" t="str">
        <f t="shared" si="246"/>
        <v>国械注准20153130214</v>
      </c>
      <c r="F1898" s="7" t="str">
        <f t="shared" si="246"/>
        <v>C0344021070200808023</v>
      </c>
      <c r="G1898" s="7">
        <f t="shared" si="247"/>
        <v>951</v>
      </c>
    </row>
    <row r="1899" spans="1:7">
      <c r="A1899" s="7"/>
      <c r="B1899" s="7" t="s">
        <v>972</v>
      </c>
      <c r="C1899" s="9" t="s">
        <v>977</v>
      </c>
      <c r="D1899" s="7" t="str">
        <f t="shared" si="246"/>
        <v>北京爱康宜诚医疗器材有限公司</v>
      </c>
      <c r="E1899" s="7" t="str">
        <f t="shared" si="246"/>
        <v>国械注准20153130214</v>
      </c>
      <c r="F1899" s="7" t="str">
        <f t="shared" si="246"/>
        <v>C0344021070200808023</v>
      </c>
      <c r="G1899" s="7">
        <f t="shared" si="247"/>
        <v>951</v>
      </c>
    </row>
    <row r="1900" spans="1:7">
      <c r="A1900" s="7"/>
      <c r="B1900" s="7" t="s">
        <v>972</v>
      </c>
      <c r="C1900" s="9" t="s">
        <v>978</v>
      </c>
      <c r="D1900" s="7" t="str">
        <f t="shared" si="246"/>
        <v>北京爱康宜诚医疗器材有限公司</v>
      </c>
      <c r="E1900" s="7" t="str">
        <f t="shared" si="246"/>
        <v>国械注准20153130214</v>
      </c>
      <c r="F1900" s="7" t="str">
        <f t="shared" si="246"/>
        <v>C0344021070200808023</v>
      </c>
      <c r="G1900" s="7">
        <f t="shared" si="247"/>
        <v>951</v>
      </c>
    </row>
    <row r="1901" spans="1:7">
      <c r="A1901" s="7"/>
      <c r="B1901" s="7" t="s">
        <v>972</v>
      </c>
      <c r="C1901" s="9" t="s">
        <v>979</v>
      </c>
      <c r="D1901" s="7" t="str">
        <f t="shared" si="246"/>
        <v>北京爱康宜诚医疗器材有限公司</v>
      </c>
      <c r="E1901" s="7" t="str">
        <f t="shared" si="246"/>
        <v>国械注准20153130214</v>
      </c>
      <c r="F1901" s="7" t="str">
        <f t="shared" si="246"/>
        <v>C0344021070200808023</v>
      </c>
      <c r="G1901" s="7">
        <f t="shared" si="247"/>
        <v>951</v>
      </c>
    </row>
    <row r="1902" spans="1:7">
      <c r="A1902" s="7"/>
      <c r="B1902" s="7" t="s">
        <v>972</v>
      </c>
      <c r="C1902" s="9" t="s">
        <v>980</v>
      </c>
      <c r="D1902" s="7" t="str">
        <f t="shared" si="246"/>
        <v>北京爱康宜诚医疗器材有限公司</v>
      </c>
      <c r="E1902" s="7" t="str">
        <f>E1901</f>
        <v>国械注准20153130214</v>
      </c>
      <c r="F1902" s="7" t="s">
        <v>39</v>
      </c>
      <c r="G1902" s="7">
        <f t="shared" si="247"/>
        <v>951</v>
      </c>
    </row>
    <row r="1903" spans="1:7">
      <c r="A1903" s="7"/>
      <c r="B1903" s="7" t="s">
        <v>972</v>
      </c>
      <c r="C1903" s="9" t="s">
        <v>981</v>
      </c>
      <c r="D1903" s="7" t="str">
        <f t="shared" si="246"/>
        <v>北京爱康宜诚医疗器材有限公司</v>
      </c>
      <c r="E1903" s="7" t="str">
        <f>E1902</f>
        <v>国械注准20153130214</v>
      </c>
      <c r="F1903" s="7" t="str">
        <f>F1902</f>
        <v>C0344021070201008023</v>
      </c>
      <c r="G1903" s="7">
        <f t="shared" si="247"/>
        <v>951</v>
      </c>
    </row>
    <row r="1904" spans="1:7">
      <c r="A1904" s="7"/>
      <c r="B1904" s="7" t="s">
        <v>972</v>
      </c>
      <c r="C1904" s="9" t="s">
        <v>982</v>
      </c>
      <c r="D1904" s="7" t="str">
        <f t="shared" si="246"/>
        <v>北京爱康宜诚医疗器材有限公司</v>
      </c>
      <c r="E1904" s="7" t="str">
        <f>E1903</f>
        <v>国械注准20153130214</v>
      </c>
      <c r="F1904" s="7" t="str">
        <f>F1903</f>
        <v>C0344021070201008023</v>
      </c>
      <c r="G1904" s="7">
        <f t="shared" si="247"/>
        <v>951</v>
      </c>
    </row>
    <row r="1905" spans="1:7">
      <c r="A1905" s="7"/>
      <c r="B1905" s="7" t="s">
        <v>972</v>
      </c>
      <c r="C1905" s="9" t="s">
        <v>983</v>
      </c>
      <c r="D1905" s="7" t="str">
        <f t="shared" si="246"/>
        <v>北京爱康宜诚医疗器材有限公司</v>
      </c>
      <c r="E1905" s="7" t="str">
        <f>E1904</f>
        <v>国械注准20153130214</v>
      </c>
      <c r="F1905" s="7" t="str">
        <f>F1904</f>
        <v>C0344021070201008023</v>
      </c>
      <c r="G1905" s="7">
        <f t="shared" si="247"/>
        <v>951</v>
      </c>
    </row>
    <row r="1906" spans="1:7">
      <c r="A1906" s="7"/>
      <c r="B1906" s="7" t="s">
        <v>972</v>
      </c>
      <c r="C1906" s="9" t="s">
        <v>984</v>
      </c>
      <c r="D1906" s="7" t="str">
        <f t="shared" si="246"/>
        <v>北京爱康宜诚医疗器材有限公司</v>
      </c>
      <c r="E1906" s="7" t="s">
        <v>985</v>
      </c>
      <c r="F1906" s="7" t="s">
        <v>39</v>
      </c>
      <c r="G1906" s="7">
        <f t="shared" si="247"/>
        <v>951</v>
      </c>
    </row>
    <row r="1907" spans="1:7">
      <c r="A1907" s="7"/>
      <c r="B1907" s="7" t="s">
        <v>972</v>
      </c>
      <c r="C1907" s="9" t="s">
        <v>986</v>
      </c>
      <c r="D1907" s="7" t="str">
        <f t="shared" si="246"/>
        <v>北京爱康宜诚医疗器材有限公司</v>
      </c>
      <c r="E1907" s="7" t="str">
        <f t="shared" si="246"/>
        <v>国械注准20153130592</v>
      </c>
      <c r="F1907" s="7" t="str">
        <f t="shared" si="246"/>
        <v>C0344021070201008023</v>
      </c>
      <c r="G1907" s="7">
        <f t="shared" si="247"/>
        <v>951</v>
      </c>
    </row>
    <row r="1908" spans="1:7">
      <c r="A1908" s="7"/>
      <c r="B1908" s="7" t="s">
        <v>972</v>
      </c>
      <c r="C1908" s="9" t="s">
        <v>987</v>
      </c>
      <c r="D1908" s="7" t="str">
        <f t="shared" si="246"/>
        <v>北京爱康宜诚医疗器材有限公司</v>
      </c>
      <c r="E1908" s="7" t="str">
        <f t="shared" si="246"/>
        <v>国械注准20153130592</v>
      </c>
      <c r="F1908" s="7" t="str">
        <f t="shared" si="246"/>
        <v>C0344021070201008023</v>
      </c>
      <c r="G1908" s="7">
        <f t="shared" si="247"/>
        <v>951</v>
      </c>
    </row>
    <row r="1909" spans="1:7">
      <c r="A1909" s="7"/>
      <c r="B1909" s="7" t="s">
        <v>972</v>
      </c>
      <c r="C1909" s="9" t="s">
        <v>988</v>
      </c>
      <c r="D1909" s="7" t="str">
        <f t="shared" si="246"/>
        <v>北京爱康宜诚医疗器材有限公司</v>
      </c>
      <c r="E1909" s="7" t="str">
        <f t="shared" si="246"/>
        <v>国械注准20153130592</v>
      </c>
      <c r="F1909" s="7" t="str">
        <f t="shared" si="246"/>
        <v>C0344021070201008023</v>
      </c>
      <c r="G1909" s="7">
        <f t="shared" si="247"/>
        <v>951</v>
      </c>
    </row>
    <row r="1910" spans="1:7">
      <c r="A1910" s="7"/>
      <c r="B1910" s="7" t="s">
        <v>972</v>
      </c>
      <c r="C1910" s="9" t="s">
        <v>981</v>
      </c>
      <c r="D1910" s="7" t="str">
        <f t="shared" si="246"/>
        <v>北京爱康宜诚医疗器材有限公司</v>
      </c>
      <c r="E1910" s="7" t="s">
        <v>29</v>
      </c>
      <c r="F1910" s="7" t="s">
        <v>989</v>
      </c>
      <c r="G1910" s="7">
        <f t="shared" si="247"/>
        <v>951</v>
      </c>
    </row>
    <row r="1911" spans="1:7">
      <c r="A1911" s="7"/>
      <c r="B1911" s="7" t="s">
        <v>972</v>
      </c>
      <c r="C1911" s="9" t="s">
        <v>990</v>
      </c>
      <c r="D1911" s="7" t="str">
        <f t="shared" si="246"/>
        <v>北京爱康宜诚医疗器材有限公司</v>
      </c>
      <c r="E1911" s="7" t="str">
        <f t="shared" si="246"/>
        <v>国械注准20153131311</v>
      </c>
      <c r="F1911" s="7" t="str">
        <f t="shared" si="246"/>
        <v>C0344031070101508023</v>
      </c>
      <c r="G1911" s="7">
        <f t="shared" si="247"/>
        <v>951</v>
      </c>
    </row>
    <row r="1912" spans="1:7">
      <c r="A1912" s="7"/>
      <c r="B1912" s="7" t="s">
        <v>972</v>
      </c>
      <c r="C1912" s="9" t="s">
        <v>986</v>
      </c>
      <c r="D1912" s="7" t="str">
        <f t="shared" ref="D1912:F1927" si="248">D1911</f>
        <v>北京爱康宜诚医疗器材有限公司</v>
      </c>
      <c r="E1912" s="7" t="str">
        <f t="shared" si="248"/>
        <v>国械注准20153131311</v>
      </c>
      <c r="F1912" s="7" t="str">
        <f t="shared" si="248"/>
        <v>C0344031070101508023</v>
      </c>
      <c r="G1912" s="7">
        <f t="shared" si="247"/>
        <v>951</v>
      </c>
    </row>
    <row r="1913" spans="1:7">
      <c r="A1913" s="7"/>
      <c r="B1913" s="7" t="s">
        <v>972</v>
      </c>
      <c r="C1913" s="9" t="s">
        <v>975</v>
      </c>
      <c r="D1913" s="7" t="str">
        <f t="shared" si="248"/>
        <v>北京爱康宜诚医疗器材有限公司</v>
      </c>
      <c r="E1913" s="7" t="str">
        <f t="shared" si="248"/>
        <v>国械注准20153131311</v>
      </c>
      <c r="F1913" s="7" t="str">
        <f t="shared" si="248"/>
        <v>C0344031070101508023</v>
      </c>
      <c r="G1913" s="7">
        <f t="shared" si="247"/>
        <v>951</v>
      </c>
    </row>
    <row r="1914" spans="1:7">
      <c r="A1914" s="7"/>
      <c r="B1914" s="7" t="s">
        <v>972</v>
      </c>
      <c r="C1914" s="9" t="s">
        <v>983</v>
      </c>
      <c r="D1914" s="7" t="str">
        <f t="shared" si="248"/>
        <v>北京爱康宜诚医疗器材有限公司</v>
      </c>
      <c r="E1914" s="7" t="str">
        <f t="shared" si="248"/>
        <v>国械注准20153131311</v>
      </c>
      <c r="F1914" s="7" t="str">
        <f t="shared" si="248"/>
        <v>C0344031070101508023</v>
      </c>
      <c r="G1914" s="7">
        <f t="shared" si="247"/>
        <v>951</v>
      </c>
    </row>
    <row r="1915" spans="1:7">
      <c r="A1915" s="7"/>
      <c r="B1915" s="7" t="s">
        <v>972</v>
      </c>
      <c r="C1915" s="9" t="s">
        <v>991</v>
      </c>
      <c r="D1915" s="7" t="str">
        <f t="shared" si="248"/>
        <v>北京爱康宜诚医疗器材有限公司</v>
      </c>
      <c r="E1915" s="7" t="str">
        <f t="shared" si="248"/>
        <v>国械注准20153131311</v>
      </c>
      <c r="F1915" s="7" t="str">
        <f t="shared" si="248"/>
        <v>C0344031070101508023</v>
      </c>
      <c r="G1915" s="7">
        <f t="shared" si="247"/>
        <v>951</v>
      </c>
    </row>
    <row r="1916" spans="1:7">
      <c r="A1916" s="7"/>
      <c r="B1916" s="7" t="s">
        <v>972</v>
      </c>
      <c r="C1916" s="9" t="s">
        <v>988</v>
      </c>
      <c r="D1916" s="7" t="str">
        <f t="shared" si="248"/>
        <v>北京爱康宜诚医疗器材有限公司</v>
      </c>
      <c r="E1916" s="7" t="str">
        <f t="shared" si="248"/>
        <v>国械注准20153131311</v>
      </c>
      <c r="F1916" s="7" t="str">
        <f t="shared" si="248"/>
        <v>C0344031070101508023</v>
      </c>
      <c r="G1916" s="7">
        <f t="shared" si="247"/>
        <v>951</v>
      </c>
    </row>
    <row r="1917" spans="1:7">
      <c r="A1917" s="7"/>
      <c r="B1917" s="7" t="s">
        <v>972</v>
      </c>
      <c r="C1917" s="9" t="s">
        <v>977</v>
      </c>
      <c r="D1917" s="7" t="str">
        <f t="shared" si="248"/>
        <v>北京爱康宜诚医疗器材有限公司</v>
      </c>
      <c r="E1917" s="7" t="str">
        <f t="shared" si="248"/>
        <v>国械注准20153131311</v>
      </c>
      <c r="F1917" s="7" t="str">
        <f t="shared" si="248"/>
        <v>C0344031070101508023</v>
      </c>
      <c r="G1917" s="7">
        <f t="shared" si="247"/>
        <v>951</v>
      </c>
    </row>
    <row r="1918" spans="1:7">
      <c r="A1918" s="7"/>
      <c r="B1918" s="7" t="s">
        <v>972</v>
      </c>
      <c r="C1918" s="9" t="s">
        <v>980</v>
      </c>
      <c r="D1918" s="7" t="str">
        <f t="shared" si="248"/>
        <v>北京爱康宜诚医疗器材有限公司</v>
      </c>
      <c r="E1918" s="7" t="str">
        <f t="shared" si="248"/>
        <v>国械注准20153131311</v>
      </c>
      <c r="F1918" s="7" t="s">
        <v>30</v>
      </c>
      <c r="G1918" s="7">
        <f t="shared" si="247"/>
        <v>951</v>
      </c>
    </row>
    <row r="1919" spans="1:7">
      <c r="A1919" s="7"/>
      <c r="B1919" s="7" t="s">
        <v>972</v>
      </c>
      <c r="C1919" s="9" t="s">
        <v>992</v>
      </c>
      <c r="D1919" s="7" t="str">
        <f t="shared" si="248"/>
        <v>北京爱康宜诚医疗器材有限公司</v>
      </c>
      <c r="E1919" s="7" t="str">
        <f t="shared" si="248"/>
        <v>国械注准20153131311</v>
      </c>
      <c r="F1919" s="7" t="str">
        <f t="shared" si="248"/>
        <v>C0344061070200108023</v>
      </c>
      <c r="G1919" s="7">
        <f t="shared" si="247"/>
        <v>951</v>
      </c>
    </row>
    <row r="1920" spans="1:7">
      <c r="A1920" s="7"/>
      <c r="B1920" s="7" t="s">
        <v>972</v>
      </c>
      <c r="C1920" s="9" t="s">
        <v>984</v>
      </c>
      <c r="D1920" s="7" t="str">
        <f t="shared" si="248"/>
        <v>北京爱康宜诚医疗器材有限公司</v>
      </c>
      <c r="E1920" s="7" t="str">
        <f t="shared" si="248"/>
        <v>国械注准20153131311</v>
      </c>
      <c r="F1920" s="7" t="str">
        <f t="shared" si="248"/>
        <v>C0344061070200108023</v>
      </c>
      <c r="G1920" s="7">
        <f t="shared" si="247"/>
        <v>951</v>
      </c>
    </row>
    <row r="1921" spans="1:7">
      <c r="A1921" s="7"/>
      <c r="B1921" s="7" t="s">
        <v>972</v>
      </c>
      <c r="C1921" s="9" t="s">
        <v>971</v>
      </c>
      <c r="D1921" s="7" t="str">
        <f t="shared" si="248"/>
        <v>北京爱康宜诚医疗器材有限公司</v>
      </c>
      <c r="E1921" s="7" t="str">
        <f t="shared" si="248"/>
        <v>国械注准20153131311</v>
      </c>
      <c r="F1921" s="7" t="str">
        <f t="shared" si="248"/>
        <v>C0344061070200108023</v>
      </c>
      <c r="G1921" s="7">
        <f t="shared" si="247"/>
        <v>951</v>
      </c>
    </row>
    <row r="1922" spans="1:7">
      <c r="A1922" s="7"/>
      <c r="B1922" s="7" t="s">
        <v>972</v>
      </c>
      <c r="C1922" s="9" t="s">
        <v>974</v>
      </c>
      <c r="D1922" s="7" t="str">
        <f t="shared" si="248"/>
        <v>北京爱康宜诚医疗器材有限公司</v>
      </c>
      <c r="E1922" s="7" t="str">
        <f t="shared" si="248"/>
        <v>国械注准20153131311</v>
      </c>
      <c r="F1922" s="7" t="str">
        <f t="shared" si="248"/>
        <v>C0344061070200108023</v>
      </c>
      <c r="G1922" s="7">
        <f t="shared" si="247"/>
        <v>951</v>
      </c>
    </row>
    <row r="1923" spans="1:7">
      <c r="A1923" s="7"/>
      <c r="B1923" s="7" t="s">
        <v>972</v>
      </c>
      <c r="C1923" s="9" t="s">
        <v>981</v>
      </c>
      <c r="D1923" s="7" t="str">
        <f t="shared" si="248"/>
        <v>北京爱康宜诚医疗器材有限公司</v>
      </c>
      <c r="E1923" s="7" t="str">
        <f t="shared" si="248"/>
        <v>国械注准20153131311</v>
      </c>
      <c r="F1923" s="7" t="str">
        <f t="shared" si="248"/>
        <v>C0344061070200108023</v>
      </c>
      <c r="G1923" s="7">
        <f t="shared" si="247"/>
        <v>951</v>
      </c>
    </row>
    <row r="1924" spans="1:7">
      <c r="A1924" s="7"/>
      <c r="B1924" s="7" t="s">
        <v>972</v>
      </c>
      <c r="C1924" s="9" t="s">
        <v>990</v>
      </c>
      <c r="D1924" s="7" t="str">
        <f t="shared" si="248"/>
        <v>北京爱康宜诚医疗器材有限公司</v>
      </c>
      <c r="E1924" s="7" t="str">
        <f t="shared" si="248"/>
        <v>国械注准20153131311</v>
      </c>
      <c r="F1924" s="7" t="str">
        <f t="shared" si="248"/>
        <v>C0344061070200108023</v>
      </c>
      <c r="G1924" s="7">
        <f t="shared" si="247"/>
        <v>951</v>
      </c>
    </row>
    <row r="1925" spans="1:7">
      <c r="A1925" s="7"/>
      <c r="B1925" s="7" t="s">
        <v>972</v>
      </c>
      <c r="C1925" s="9" t="s">
        <v>986</v>
      </c>
      <c r="D1925" s="7" t="str">
        <f t="shared" si="248"/>
        <v>北京爱康宜诚医疗器材有限公司</v>
      </c>
      <c r="E1925" s="7" t="str">
        <f t="shared" si="248"/>
        <v>国械注准20153131311</v>
      </c>
      <c r="F1925" s="7" t="str">
        <f t="shared" si="248"/>
        <v>C0344061070200108023</v>
      </c>
      <c r="G1925" s="7">
        <f t="shared" si="247"/>
        <v>951</v>
      </c>
    </row>
    <row r="1926" spans="1:7">
      <c r="A1926" s="7"/>
      <c r="B1926" s="7" t="s">
        <v>972</v>
      </c>
      <c r="C1926" s="9" t="s">
        <v>975</v>
      </c>
      <c r="D1926" s="7" t="str">
        <f t="shared" si="248"/>
        <v>北京爱康宜诚医疗器材有限公司</v>
      </c>
      <c r="E1926" s="7" t="str">
        <f t="shared" si="248"/>
        <v>国械注准20153131311</v>
      </c>
      <c r="F1926" s="7" t="str">
        <f t="shared" si="248"/>
        <v>C0344061070200108023</v>
      </c>
      <c r="G1926" s="7">
        <f t="shared" si="247"/>
        <v>951</v>
      </c>
    </row>
    <row r="1927" spans="1:7">
      <c r="A1927" s="7"/>
      <c r="B1927" s="7" t="s">
        <v>972</v>
      </c>
      <c r="C1927" s="9" t="s">
        <v>978</v>
      </c>
      <c r="D1927" s="7" t="str">
        <f t="shared" si="248"/>
        <v>北京爱康宜诚医疗器材有限公司</v>
      </c>
      <c r="E1927" s="7" t="str">
        <f t="shared" si="248"/>
        <v>国械注准20153131311</v>
      </c>
      <c r="F1927" s="7" t="str">
        <f t="shared" si="248"/>
        <v>C0344061070200108023</v>
      </c>
      <c r="G1927" s="7">
        <f t="shared" si="247"/>
        <v>951</v>
      </c>
    </row>
    <row r="1928" spans="1:7">
      <c r="A1928" s="7"/>
      <c r="B1928" s="7" t="s">
        <v>972</v>
      </c>
      <c r="C1928" s="9" t="s">
        <v>992</v>
      </c>
      <c r="D1928" s="7" t="str">
        <f t="shared" ref="D1928:F1943" si="249">D1927</f>
        <v>北京爱康宜诚医疗器材有限公司</v>
      </c>
      <c r="E1928" s="7" t="s">
        <v>699</v>
      </c>
      <c r="F1928" s="7" t="s">
        <v>39</v>
      </c>
      <c r="G1928" s="7">
        <f t="shared" ref="G1928:G1959" si="250">G1927</f>
        <v>951</v>
      </c>
    </row>
    <row r="1929" spans="1:7">
      <c r="A1929" s="7"/>
      <c r="B1929" s="7" t="s">
        <v>972</v>
      </c>
      <c r="C1929" s="9" t="s">
        <v>990</v>
      </c>
      <c r="D1929" s="7" t="str">
        <f t="shared" si="249"/>
        <v>北京爱康宜诚医疗器材有限公司</v>
      </c>
      <c r="E1929" s="7" t="str">
        <f t="shared" si="249"/>
        <v>国械注准20153131312</v>
      </c>
      <c r="F1929" s="7" t="str">
        <f t="shared" si="249"/>
        <v>C0344021070201008023</v>
      </c>
      <c r="G1929" s="7">
        <f t="shared" si="250"/>
        <v>951</v>
      </c>
    </row>
    <row r="1930" spans="1:7">
      <c r="A1930" s="7"/>
      <c r="B1930" s="7" t="s">
        <v>972</v>
      </c>
      <c r="C1930" s="9" t="s">
        <v>993</v>
      </c>
      <c r="D1930" s="7" t="str">
        <f t="shared" si="249"/>
        <v>北京爱康宜诚医疗器材有限公司</v>
      </c>
      <c r="E1930" s="7" t="str">
        <f t="shared" si="249"/>
        <v>国械注准20153131312</v>
      </c>
      <c r="F1930" s="7" t="str">
        <f t="shared" si="249"/>
        <v>C0344021070201008023</v>
      </c>
      <c r="G1930" s="7">
        <f t="shared" si="250"/>
        <v>951</v>
      </c>
    </row>
    <row r="1931" spans="1:7">
      <c r="A1931" s="7"/>
      <c r="B1931" s="7" t="s">
        <v>972</v>
      </c>
      <c r="C1931" s="9" t="s">
        <v>991</v>
      </c>
      <c r="D1931" s="7" t="str">
        <f t="shared" si="249"/>
        <v>北京爱康宜诚医疗器材有限公司</v>
      </c>
      <c r="E1931" s="7" t="str">
        <f t="shared" si="249"/>
        <v>国械注准20153131312</v>
      </c>
      <c r="F1931" s="7" t="str">
        <f t="shared" si="249"/>
        <v>C0344021070201008023</v>
      </c>
      <c r="G1931" s="7">
        <f t="shared" si="250"/>
        <v>951</v>
      </c>
    </row>
    <row r="1932" spans="1:7">
      <c r="A1932" s="7"/>
      <c r="B1932" s="7" t="s">
        <v>972</v>
      </c>
      <c r="C1932" s="9" t="s">
        <v>980</v>
      </c>
      <c r="D1932" s="7" t="str">
        <f t="shared" si="249"/>
        <v>北京爱康宜诚医疗器材有限公司</v>
      </c>
      <c r="E1932" s="7" t="s">
        <v>702</v>
      </c>
      <c r="F1932" s="7" t="s">
        <v>703</v>
      </c>
      <c r="G1932" s="7">
        <f t="shared" si="250"/>
        <v>951</v>
      </c>
    </row>
    <row r="1933" spans="1:7">
      <c r="A1933" s="7"/>
      <c r="B1933" s="7" t="s">
        <v>972</v>
      </c>
      <c r="C1933" s="9" t="s">
        <v>992</v>
      </c>
      <c r="D1933" s="7" t="str">
        <f t="shared" si="249"/>
        <v>北京爱康宜诚医疗器材有限公司</v>
      </c>
      <c r="E1933" s="7" t="str">
        <f t="shared" si="249"/>
        <v>国械注准20153131313</v>
      </c>
      <c r="F1933" s="7" t="str">
        <f t="shared" si="249"/>
        <v>C0344051070500008023</v>
      </c>
      <c r="G1933" s="7">
        <f t="shared" si="250"/>
        <v>951</v>
      </c>
    </row>
    <row r="1934" spans="1:7">
      <c r="A1934" s="7"/>
      <c r="B1934" s="7" t="s">
        <v>972</v>
      </c>
      <c r="C1934" s="9" t="s">
        <v>984</v>
      </c>
      <c r="D1934" s="7" t="str">
        <f t="shared" si="249"/>
        <v>北京爱康宜诚医疗器材有限公司</v>
      </c>
      <c r="E1934" s="7" t="str">
        <f t="shared" si="249"/>
        <v>国械注准20153131313</v>
      </c>
      <c r="F1934" s="7" t="str">
        <f t="shared" si="249"/>
        <v>C0344051070500008023</v>
      </c>
      <c r="G1934" s="7">
        <f t="shared" si="250"/>
        <v>951</v>
      </c>
    </row>
    <row r="1935" spans="1:7">
      <c r="A1935" s="7"/>
      <c r="B1935" s="7" t="s">
        <v>972</v>
      </c>
      <c r="C1935" s="9" t="s">
        <v>971</v>
      </c>
      <c r="D1935" s="7" t="str">
        <f t="shared" si="249"/>
        <v>北京爱康宜诚医疗器材有限公司</v>
      </c>
      <c r="E1935" s="7" t="str">
        <f t="shared" si="249"/>
        <v>国械注准20153131313</v>
      </c>
      <c r="F1935" s="7" t="str">
        <f t="shared" si="249"/>
        <v>C0344051070500008023</v>
      </c>
      <c r="G1935" s="7">
        <f t="shared" si="250"/>
        <v>951</v>
      </c>
    </row>
    <row r="1936" spans="1:7">
      <c r="A1936" s="7"/>
      <c r="B1936" s="7" t="s">
        <v>972</v>
      </c>
      <c r="C1936" s="9" t="s">
        <v>974</v>
      </c>
      <c r="D1936" s="7" t="str">
        <f t="shared" si="249"/>
        <v>北京爱康宜诚医疗器材有限公司</v>
      </c>
      <c r="E1936" s="7" t="str">
        <f t="shared" si="249"/>
        <v>国械注准20153131313</v>
      </c>
      <c r="F1936" s="7" t="str">
        <f t="shared" si="249"/>
        <v>C0344051070500008023</v>
      </c>
      <c r="G1936" s="7">
        <f t="shared" si="250"/>
        <v>951</v>
      </c>
    </row>
    <row r="1937" spans="1:7">
      <c r="A1937" s="7"/>
      <c r="B1937" s="7" t="s">
        <v>972</v>
      </c>
      <c r="C1937" s="9" t="s">
        <v>981</v>
      </c>
      <c r="D1937" s="7" t="str">
        <f t="shared" si="249"/>
        <v>北京爱康宜诚医疗器材有限公司</v>
      </c>
      <c r="E1937" s="7" t="str">
        <f t="shared" si="249"/>
        <v>国械注准20153131313</v>
      </c>
      <c r="F1937" s="7" t="str">
        <f t="shared" si="249"/>
        <v>C0344051070500008023</v>
      </c>
      <c r="G1937" s="7">
        <f t="shared" si="250"/>
        <v>951</v>
      </c>
    </row>
    <row r="1938" spans="1:7">
      <c r="A1938" s="7"/>
      <c r="B1938" s="7" t="s">
        <v>972</v>
      </c>
      <c r="C1938" s="9" t="s">
        <v>990</v>
      </c>
      <c r="D1938" s="7" t="str">
        <f t="shared" si="249"/>
        <v>北京爱康宜诚医疗器材有限公司</v>
      </c>
      <c r="E1938" s="7" t="str">
        <f t="shared" si="249"/>
        <v>国械注准20153131313</v>
      </c>
      <c r="F1938" s="7" t="str">
        <f t="shared" si="249"/>
        <v>C0344051070500008023</v>
      </c>
      <c r="G1938" s="7">
        <f t="shared" si="250"/>
        <v>951</v>
      </c>
    </row>
    <row r="1939" spans="1:7">
      <c r="A1939" s="7"/>
      <c r="B1939" s="7" t="s">
        <v>972</v>
      </c>
      <c r="C1939" s="9" t="s">
        <v>986</v>
      </c>
      <c r="D1939" s="7" t="str">
        <f t="shared" si="249"/>
        <v>北京爱康宜诚医疗器材有限公司</v>
      </c>
      <c r="E1939" s="7" t="str">
        <f t="shared" si="249"/>
        <v>国械注准20153131313</v>
      </c>
      <c r="F1939" s="7" t="str">
        <f t="shared" si="249"/>
        <v>C0344051070500008023</v>
      </c>
      <c r="G1939" s="7">
        <f t="shared" si="250"/>
        <v>951</v>
      </c>
    </row>
    <row r="1940" spans="1:7">
      <c r="A1940" s="7"/>
      <c r="B1940" s="7" t="s">
        <v>972</v>
      </c>
      <c r="C1940" s="9" t="s">
        <v>975</v>
      </c>
      <c r="D1940" s="7" t="str">
        <f t="shared" si="249"/>
        <v>北京爱康宜诚医疗器材有限公司</v>
      </c>
      <c r="E1940" s="7" t="str">
        <f t="shared" si="249"/>
        <v>国械注准20153131313</v>
      </c>
      <c r="F1940" s="7" t="str">
        <f t="shared" si="249"/>
        <v>C0344051070500008023</v>
      </c>
      <c r="G1940" s="7">
        <f t="shared" si="250"/>
        <v>951</v>
      </c>
    </row>
    <row r="1941" spans="1:7">
      <c r="A1941" s="7"/>
      <c r="B1941" s="7" t="s">
        <v>972</v>
      </c>
      <c r="C1941" s="9" t="s">
        <v>982</v>
      </c>
      <c r="D1941" s="7" t="str">
        <f t="shared" si="249"/>
        <v>北京爱康宜诚医疗器材有限公司</v>
      </c>
      <c r="E1941" s="7" t="str">
        <f t="shared" si="249"/>
        <v>国械注准20153131313</v>
      </c>
      <c r="F1941" s="7" t="str">
        <f t="shared" si="249"/>
        <v>C0344051070500008023</v>
      </c>
      <c r="G1941" s="7">
        <f t="shared" si="250"/>
        <v>951</v>
      </c>
    </row>
    <row r="1942" spans="1:7">
      <c r="A1942" s="7"/>
      <c r="B1942" s="7" t="s">
        <v>972</v>
      </c>
      <c r="C1942" s="9" t="s">
        <v>993</v>
      </c>
      <c r="D1942" s="7" t="str">
        <f t="shared" si="249"/>
        <v>北京爱康宜诚医疗器材有限公司</v>
      </c>
      <c r="E1942" s="7" t="str">
        <f t="shared" si="249"/>
        <v>国械注准20153131313</v>
      </c>
      <c r="F1942" s="7" t="str">
        <f t="shared" si="249"/>
        <v>C0344051070500008023</v>
      </c>
      <c r="G1942" s="7">
        <f t="shared" si="250"/>
        <v>951</v>
      </c>
    </row>
    <row r="1943" spans="1:7">
      <c r="A1943" s="7"/>
      <c r="B1943" s="7" t="s">
        <v>972</v>
      </c>
      <c r="C1943" s="9" t="s">
        <v>987</v>
      </c>
      <c r="D1943" s="7" t="str">
        <f t="shared" si="249"/>
        <v>北京爱康宜诚医疗器材有限公司</v>
      </c>
      <c r="E1943" s="7" t="str">
        <f t="shared" si="249"/>
        <v>国械注准20153131313</v>
      </c>
      <c r="F1943" s="7" t="str">
        <f t="shared" si="249"/>
        <v>C0344051070500008023</v>
      </c>
      <c r="G1943" s="7">
        <f t="shared" si="250"/>
        <v>951</v>
      </c>
    </row>
    <row r="1944" spans="1:7">
      <c r="A1944" s="7"/>
      <c r="B1944" s="7" t="s">
        <v>972</v>
      </c>
      <c r="C1944" s="9" t="s">
        <v>973</v>
      </c>
      <c r="D1944" s="7" t="str">
        <f t="shared" ref="D1944:F1959" si="251">D1943</f>
        <v>北京爱康宜诚医疗器材有限公司</v>
      </c>
      <c r="E1944" s="7" t="str">
        <f t="shared" si="251"/>
        <v>国械注准20153131313</v>
      </c>
      <c r="F1944" s="7" t="str">
        <f t="shared" si="251"/>
        <v>C0344051070500008023</v>
      </c>
      <c r="G1944" s="7">
        <f t="shared" si="250"/>
        <v>951</v>
      </c>
    </row>
    <row r="1945" spans="1:7">
      <c r="A1945" s="7"/>
      <c r="B1945" s="7" t="s">
        <v>972</v>
      </c>
      <c r="C1945" s="9" t="s">
        <v>976</v>
      </c>
      <c r="D1945" s="7" t="str">
        <f t="shared" si="251"/>
        <v>北京爱康宜诚医疗器材有限公司</v>
      </c>
      <c r="E1945" s="7" t="str">
        <f t="shared" si="251"/>
        <v>国械注准20153131313</v>
      </c>
      <c r="F1945" s="7" t="str">
        <f t="shared" si="251"/>
        <v>C0344051070500008023</v>
      </c>
      <c r="G1945" s="7">
        <f t="shared" si="250"/>
        <v>951</v>
      </c>
    </row>
    <row r="1946" spans="1:7">
      <c r="A1946" s="7"/>
      <c r="B1946" s="7" t="s">
        <v>972</v>
      </c>
      <c r="C1946" s="9" t="s">
        <v>983</v>
      </c>
      <c r="D1946" s="7" t="str">
        <f t="shared" si="251"/>
        <v>北京爱康宜诚医疗器材有限公司</v>
      </c>
      <c r="E1946" s="7" t="str">
        <f t="shared" si="251"/>
        <v>国械注准20153131313</v>
      </c>
      <c r="F1946" s="7" t="str">
        <f t="shared" si="251"/>
        <v>C0344051070500008023</v>
      </c>
      <c r="G1946" s="7">
        <f t="shared" si="250"/>
        <v>951</v>
      </c>
    </row>
    <row r="1947" spans="1:7">
      <c r="A1947" s="7"/>
      <c r="B1947" s="7" t="s">
        <v>972</v>
      </c>
      <c r="C1947" s="9" t="s">
        <v>991</v>
      </c>
      <c r="D1947" s="7" t="str">
        <f t="shared" si="251"/>
        <v>北京爱康宜诚医疗器材有限公司</v>
      </c>
      <c r="E1947" s="7" t="str">
        <f t="shared" si="251"/>
        <v>国械注准20153131313</v>
      </c>
      <c r="F1947" s="7" t="str">
        <f t="shared" si="251"/>
        <v>C0344051070500008023</v>
      </c>
      <c r="G1947" s="7">
        <f t="shared" si="250"/>
        <v>951</v>
      </c>
    </row>
    <row r="1948" spans="1:7">
      <c r="A1948" s="7"/>
      <c r="B1948" s="7" t="s">
        <v>972</v>
      </c>
      <c r="C1948" s="9" t="s">
        <v>988</v>
      </c>
      <c r="D1948" s="7" t="str">
        <f t="shared" si="251"/>
        <v>北京爱康宜诚医疗器材有限公司</v>
      </c>
      <c r="E1948" s="7" t="str">
        <f t="shared" si="251"/>
        <v>国械注准20153131313</v>
      </c>
      <c r="F1948" s="7" t="str">
        <f t="shared" si="251"/>
        <v>C0344051070500008023</v>
      </c>
      <c r="G1948" s="7">
        <f t="shared" si="250"/>
        <v>951</v>
      </c>
    </row>
    <row r="1949" spans="1:7">
      <c r="A1949" s="7"/>
      <c r="B1949" s="7" t="s">
        <v>972</v>
      </c>
      <c r="C1949" s="9" t="s">
        <v>977</v>
      </c>
      <c r="D1949" s="7" t="str">
        <f t="shared" si="251"/>
        <v>北京爱康宜诚医疗器材有限公司</v>
      </c>
      <c r="E1949" s="7" t="str">
        <f t="shared" si="251"/>
        <v>国械注准20153131313</v>
      </c>
      <c r="F1949" s="7" t="str">
        <f t="shared" si="251"/>
        <v>C0344051070500008023</v>
      </c>
      <c r="G1949" s="7">
        <f t="shared" si="250"/>
        <v>951</v>
      </c>
    </row>
    <row r="1950" spans="1:7">
      <c r="A1950" s="7"/>
      <c r="B1950" s="7" t="s">
        <v>972</v>
      </c>
      <c r="C1950" s="9" t="s">
        <v>978</v>
      </c>
      <c r="D1950" s="7" t="str">
        <f t="shared" si="251"/>
        <v>北京爱康宜诚医疗器材有限公司</v>
      </c>
      <c r="E1950" s="7" t="str">
        <f t="shared" si="251"/>
        <v>国械注准20153131313</v>
      </c>
      <c r="F1950" s="7" t="str">
        <f t="shared" si="251"/>
        <v>C0344051070500008023</v>
      </c>
      <c r="G1950" s="7">
        <f t="shared" si="250"/>
        <v>951</v>
      </c>
    </row>
    <row r="1951" spans="1:7">
      <c r="A1951" s="7"/>
      <c r="B1951" s="7" t="s">
        <v>972</v>
      </c>
      <c r="C1951" s="9" t="s">
        <v>979</v>
      </c>
      <c r="D1951" s="7" t="str">
        <f t="shared" si="251"/>
        <v>北京爱康宜诚医疗器材有限公司</v>
      </c>
      <c r="E1951" s="7" t="str">
        <f t="shared" si="251"/>
        <v>国械注准20153131313</v>
      </c>
      <c r="F1951" s="7" t="str">
        <f t="shared" si="251"/>
        <v>C0344051070500008023</v>
      </c>
      <c r="G1951" s="7">
        <f t="shared" si="250"/>
        <v>951</v>
      </c>
    </row>
    <row r="1952" spans="1:7">
      <c r="A1952" s="7"/>
      <c r="B1952" s="7" t="s">
        <v>972</v>
      </c>
      <c r="C1952" s="9" t="s">
        <v>980</v>
      </c>
      <c r="D1952" s="7" t="str">
        <f t="shared" si="251"/>
        <v>北京爱康宜诚医疗器材有限公司</v>
      </c>
      <c r="E1952" s="7" t="s">
        <v>31</v>
      </c>
      <c r="F1952" s="7" t="s">
        <v>32</v>
      </c>
      <c r="G1952" s="7">
        <f t="shared" si="250"/>
        <v>951</v>
      </c>
    </row>
    <row r="1953" spans="1:7">
      <c r="A1953" s="7"/>
      <c r="B1953" s="7" t="s">
        <v>972</v>
      </c>
      <c r="C1953" s="9" t="s">
        <v>992</v>
      </c>
      <c r="D1953" s="7" t="str">
        <f t="shared" si="251"/>
        <v>北京爱康宜诚医疗器材有限公司</v>
      </c>
      <c r="E1953" s="7" t="str">
        <f t="shared" si="251"/>
        <v>国械注准20193131934</v>
      </c>
      <c r="F1953" s="7" t="str">
        <f t="shared" si="251"/>
        <v>C0340051080100008023</v>
      </c>
      <c r="G1953" s="7">
        <f t="shared" si="250"/>
        <v>951</v>
      </c>
    </row>
    <row r="1954" spans="1:7">
      <c r="A1954" s="7"/>
      <c r="B1954" s="7" t="s">
        <v>972</v>
      </c>
      <c r="C1954" s="9" t="s">
        <v>984</v>
      </c>
      <c r="D1954" s="7" t="str">
        <f t="shared" si="251"/>
        <v>北京爱康宜诚医疗器材有限公司</v>
      </c>
      <c r="E1954" s="7" t="str">
        <f t="shared" si="251"/>
        <v>国械注准20193131934</v>
      </c>
      <c r="F1954" s="7" t="str">
        <f t="shared" si="251"/>
        <v>C0340051080100008023</v>
      </c>
      <c r="G1954" s="7">
        <f t="shared" si="250"/>
        <v>951</v>
      </c>
    </row>
    <row r="1955" spans="1:7">
      <c r="A1955" s="7"/>
      <c r="B1955" s="7" t="s">
        <v>972</v>
      </c>
      <c r="C1955" s="9" t="s">
        <v>971</v>
      </c>
      <c r="D1955" s="7" t="str">
        <f t="shared" si="251"/>
        <v>北京爱康宜诚医疗器材有限公司</v>
      </c>
      <c r="E1955" s="7" t="str">
        <f t="shared" si="251"/>
        <v>国械注准20193131934</v>
      </c>
      <c r="F1955" s="7" t="str">
        <f t="shared" si="251"/>
        <v>C0340051080100008023</v>
      </c>
      <c r="G1955" s="7">
        <f t="shared" si="250"/>
        <v>951</v>
      </c>
    </row>
    <row r="1956" spans="1:7">
      <c r="A1956" s="7"/>
      <c r="B1956" s="7" t="s">
        <v>972</v>
      </c>
      <c r="C1956" s="9" t="s">
        <v>974</v>
      </c>
      <c r="D1956" s="7" t="str">
        <f t="shared" si="251"/>
        <v>北京爱康宜诚医疗器材有限公司</v>
      </c>
      <c r="E1956" s="7" t="str">
        <f t="shared" si="251"/>
        <v>国械注准20193131934</v>
      </c>
      <c r="F1956" s="7" t="str">
        <f t="shared" si="251"/>
        <v>C0340051080100008023</v>
      </c>
      <c r="G1956" s="7">
        <f t="shared" si="250"/>
        <v>951</v>
      </c>
    </row>
    <row r="1957" spans="1:7">
      <c r="A1957" s="7"/>
      <c r="B1957" s="7" t="s">
        <v>972</v>
      </c>
      <c r="C1957" s="9" t="s">
        <v>981</v>
      </c>
      <c r="D1957" s="7" t="str">
        <f t="shared" si="251"/>
        <v>北京爱康宜诚医疗器材有限公司</v>
      </c>
      <c r="E1957" s="7" t="str">
        <f t="shared" si="251"/>
        <v>国械注准20193131934</v>
      </c>
      <c r="F1957" s="7" t="str">
        <f t="shared" si="251"/>
        <v>C0340051080100008023</v>
      </c>
      <c r="G1957" s="7">
        <f t="shared" si="250"/>
        <v>951</v>
      </c>
    </row>
    <row r="1958" spans="1:7">
      <c r="A1958" s="7"/>
      <c r="B1958" s="7" t="s">
        <v>972</v>
      </c>
      <c r="C1958" s="9" t="s">
        <v>990</v>
      </c>
      <c r="D1958" s="7" t="str">
        <f t="shared" si="251"/>
        <v>北京爱康宜诚医疗器材有限公司</v>
      </c>
      <c r="E1958" s="7" t="str">
        <f t="shared" si="251"/>
        <v>国械注准20193131934</v>
      </c>
      <c r="F1958" s="7" t="str">
        <f t="shared" si="251"/>
        <v>C0340051080100008023</v>
      </c>
      <c r="G1958" s="7">
        <f t="shared" si="250"/>
        <v>951</v>
      </c>
    </row>
    <row r="1959" spans="1:7">
      <c r="A1959" s="7"/>
      <c r="B1959" s="7" t="s">
        <v>972</v>
      </c>
      <c r="C1959" s="9" t="s">
        <v>986</v>
      </c>
      <c r="D1959" s="7" t="str">
        <f t="shared" si="251"/>
        <v>北京爱康宜诚医疗器材有限公司</v>
      </c>
      <c r="E1959" s="7" t="str">
        <f t="shared" si="251"/>
        <v>国械注准20193131934</v>
      </c>
      <c r="F1959" s="7" t="str">
        <f t="shared" si="251"/>
        <v>C0340051080100008023</v>
      </c>
      <c r="G1959" s="7">
        <f t="shared" si="250"/>
        <v>951</v>
      </c>
    </row>
    <row r="1960" spans="1:7">
      <c r="A1960" s="7"/>
      <c r="B1960" s="7" t="s">
        <v>972</v>
      </c>
      <c r="C1960" s="9" t="s">
        <v>975</v>
      </c>
      <c r="D1960" s="7" t="str">
        <f t="shared" ref="D1960:F1975" si="252">D1959</f>
        <v>北京爱康宜诚医疗器材有限公司</v>
      </c>
      <c r="E1960" s="7" t="str">
        <f t="shared" si="252"/>
        <v>国械注准20193131934</v>
      </c>
      <c r="F1960" s="7" t="str">
        <f t="shared" si="252"/>
        <v>C0340051080100008023</v>
      </c>
      <c r="G1960" s="7">
        <f t="shared" ref="G1960:G1993" si="253">G1959</f>
        <v>951</v>
      </c>
    </row>
    <row r="1961" spans="1:7">
      <c r="A1961" s="7"/>
      <c r="B1961" s="7" t="s">
        <v>972</v>
      </c>
      <c r="C1961" s="9" t="s">
        <v>982</v>
      </c>
      <c r="D1961" s="7" t="str">
        <f t="shared" si="252"/>
        <v>北京爱康宜诚医疗器材有限公司</v>
      </c>
      <c r="E1961" s="7" t="str">
        <f t="shared" si="252"/>
        <v>国械注准20193131934</v>
      </c>
      <c r="F1961" s="7" t="str">
        <f t="shared" si="252"/>
        <v>C0340051080100008023</v>
      </c>
      <c r="G1961" s="7">
        <f t="shared" si="253"/>
        <v>951</v>
      </c>
    </row>
    <row r="1962" spans="1:7">
      <c r="A1962" s="7"/>
      <c r="B1962" s="7" t="s">
        <v>972</v>
      </c>
      <c r="C1962" s="9" t="s">
        <v>993</v>
      </c>
      <c r="D1962" s="7" t="str">
        <f t="shared" si="252"/>
        <v>北京爱康宜诚医疗器材有限公司</v>
      </c>
      <c r="E1962" s="7" t="str">
        <f t="shared" si="252"/>
        <v>国械注准20193131934</v>
      </c>
      <c r="F1962" s="7" t="str">
        <f t="shared" si="252"/>
        <v>C0340051080100008023</v>
      </c>
      <c r="G1962" s="7">
        <f t="shared" si="253"/>
        <v>951</v>
      </c>
    </row>
    <row r="1963" spans="1:7">
      <c r="A1963" s="7"/>
      <c r="B1963" s="7" t="s">
        <v>972</v>
      </c>
      <c r="C1963" s="9" t="s">
        <v>987</v>
      </c>
      <c r="D1963" s="7" t="str">
        <f t="shared" si="252"/>
        <v>北京爱康宜诚医疗器材有限公司</v>
      </c>
      <c r="E1963" s="7" t="str">
        <f t="shared" si="252"/>
        <v>国械注准20193131934</v>
      </c>
      <c r="F1963" s="7" t="str">
        <f t="shared" si="252"/>
        <v>C0340051080100008023</v>
      </c>
      <c r="G1963" s="7">
        <f t="shared" si="253"/>
        <v>951</v>
      </c>
    </row>
    <row r="1964" spans="1:7">
      <c r="A1964" s="7"/>
      <c r="B1964" s="7" t="s">
        <v>972</v>
      </c>
      <c r="C1964" s="9" t="s">
        <v>973</v>
      </c>
      <c r="D1964" s="7" t="str">
        <f t="shared" si="252"/>
        <v>北京爱康宜诚医疗器材有限公司</v>
      </c>
      <c r="E1964" s="7" t="str">
        <f t="shared" si="252"/>
        <v>国械注准20193131934</v>
      </c>
      <c r="F1964" s="7" t="str">
        <f t="shared" si="252"/>
        <v>C0340051080100008023</v>
      </c>
      <c r="G1964" s="7">
        <f t="shared" si="253"/>
        <v>951</v>
      </c>
    </row>
    <row r="1965" spans="1:7">
      <c r="A1965" s="7"/>
      <c r="B1965" s="7" t="s">
        <v>972</v>
      </c>
      <c r="C1965" s="9" t="s">
        <v>976</v>
      </c>
      <c r="D1965" s="7" t="str">
        <f t="shared" si="252"/>
        <v>北京爱康宜诚医疗器材有限公司</v>
      </c>
      <c r="E1965" s="7" t="str">
        <f t="shared" si="252"/>
        <v>国械注准20193131934</v>
      </c>
      <c r="F1965" s="7" t="str">
        <f t="shared" si="252"/>
        <v>C0340051080100008023</v>
      </c>
      <c r="G1965" s="7">
        <f t="shared" si="253"/>
        <v>951</v>
      </c>
    </row>
    <row r="1966" spans="1:7">
      <c r="A1966" s="7"/>
      <c r="B1966" s="7" t="s">
        <v>972</v>
      </c>
      <c r="C1966" s="9" t="s">
        <v>983</v>
      </c>
      <c r="D1966" s="7" t="str">
        <f t="shared" si="252"/>
        <v>北京爱康宜诚医疗器材有限公司</v>
      </c>
      <c r="E1966" s="7" t="str">
        <f t="shared" si="252"/>
        <v>国械注准20193131934</v>
      </c>
      <c r="F1966" s="7" t="str">
        <f t="shared" si="252"/>
        <v>C0340051080100008023</v>
      </c>
      <c r="G1966" s="7">
        <f t="shared" si="253"/>
        <v>951</v>
      </c>
    </row>
    <row r="1967" spans="1:7">
      <c r="A1967" s="7"/>
      <c r="B1967" s="7" t="s">
        <v>972</v>
      </c>
      <c r="C1967" s="9" t="s">
        <v>991</v>
      </c>
      <c r="D1967" s="7" t="str">
        <f t="shared" si="252"/>
        <v>北京爱康宜诚医疗器材有限公司</v>
      </c>
      <c r="E1967" s="7" t="str">
        <f t="shared" si="252"/>
        <v>国械注准20193131934</v>
      </c>
      <c r="F1967" s="7" t="str">
        <f t="shared" si="252"/>
        <v>C0340051080100008023</v>
      </c>
      <c r="G1967" s="7">
        <f t="shared" si="253"/>
        <v>951</v>
      </c>
    </row>
    <row r="1968" spans="1:7">
      <c r="A1968" s="7"/>
      <c r="B1968" s="7" t="s">
        <v>972</v>
      </c>
      <c r="C1968" s="9" t="s">
        <v>988</v>
      </c>
      <c r="D1968" s="7" t="str">
        <f t="shared" si="252"/>
        <v>北京爱康宜诚医疗器材有限公司</v>
      </c>
      <c r="E1968" s="7" t="str">
        <f t="shared" si="252"/>
        <v>国械注准20193131934</v>
      </c>
      <c r="F1968" s="7" t="str">
        <f t="shared" si="252"/>
        <v>C0340051080100008023</v>
      </c>
      <c r="G1968" s="7">
        <f t="shared" si="253"/>
        <v>951</v>
      </c>
    </row>
    <row r="1969" spans="1:7">
      <c r="A1969" s="7"/>
      <c r="B1969" s="7" t="s">
        <v>972</v>
      </c>
      <c r="C1969" s="9" t="s">
        <v>977</v>
      </c>
      <c r="D1969" s="7" t="str">
        <f t="shared" si="252"/>
        <v>北京爱康宜诚医疗器材有限公司</v>
      </c>
      <c r="E1969" s="7" t="str">
        <f t="shared" si="252"/>
        <v>国械注准20193131934</v>
      </c>
      <c r="F1969" s="7" t="str">
        <f t="shared" si="252"/>
        <v>C0340051080100008023</v>
      </c>
      <c r="G1969" s="7">
        <f t="shared" si="253"/>
        <v>951</v>
      </c>
    </row>
    <row r="1970" spans="1:7">
      <c r="A1970" s="7"/>
      <c r="B1970" s="7" t="s">
        <v>972</v>
      </c>
      <c r="C1970" s="9" t="s">
        <v>978</v>
      </c>
      <c r="D1970" s="7" t="str">
        <f t="shared" si="252"/>
        <v>北京爱康宜诚医疗器材有限公司</v>
      </c>
      <c r="E1970" s="7" t="str">
        <f t="shared" si="252"/>
        <v>国械注准20193131934</v>
      </c>
      <c r="F1970" s="7" t="str">
        <f t="shared" si="252"/>
        <v>C0340051080100008023</v>
      </c>
      <c r="G1970" s="7">
        <f t="shared" si="253"/>
        <v>951</v>
      </c>
    </row>
    <row r="1971" spans="1:7">
      <c r="A1971" s="7"/>
      <c r="B1971" s="7" t="s">
        <v>972</v>
      </c>
      <c r="C1971" s="9" t="s">
        <v>979</v>
      </c>
      <c r="D1971" s="7" t="str">
        <f t="shared" si="252"/>
        <v>北京爱康宜诚医疗器材有限公司</v>
      </c>
      <c r="E1971" s="7" t="str">
        <f t="shared" si="252"/>
        <v>国械注准20193131934</v>
      </c>
      <c r="F1971" s="7" t="str">
        <f t="shared" si="252"/>
        <v>C0340051080100008023</v>
      </c>
      <c r="G1971" s="7">
        <f t="shared" si="253"/>
        <v>951</v>
      </c>
    </row>
    <row r="1972" spans="1:7">
      <c r="A1972" s="7"/>
      <c r="B1972" s="7" t="s">
        <v>972</v>
      </c>
      <c r="C1972" s="9" t="s">
        <v>980</v>
      </c>
      <c r="D1972" s="7" t="str">
        <f t="shared" si="252"/>
        <v>北京爱康宜诚医疗器材有限公司</v>
      </c>
      <c r="E1972" s="7" t="str">
        <f t="shared" si="252"/>
        <v>国械注准20193131934</v>
      </c>
      <c r="F1972" s="7" t="s">
        <v>40</v>
      </c>
      <c r="G1972" s="7">
        <f t="shared" si="253"/>
        <v>951</v>
      </c>
    </row>
    <row r="1973" spans="1:7">
      <c r="A1973" s="7"/>
      <c r="B1973" s="7" t="s">
        <v>972</v>
      </c>
      <c r="C1973" s="9" t="s">
        <v>992</v>
      </c>
      <c r="D1973" s="7" t="str">
        <f t="shared" si="252"/>
        <v>北京爱康宜诚医疗器材有限公司</v>
      </c>
      <c r="E1973" s="7" t="str">
        <f t="shared" si="252"/>
        <v>国械注准20193131934</v>
      </c>
      <c r="F1973" s="7" t="str">
        <f t="shared" si="252"/>
        <v>C0344031070100308023</v>
      </c>
      <c r="G1973" s="7">
        <f t="shared" si="253"/>
        <v>951</v>
      </c>
    </row>
    <row r="1974" spans="1:7">
      <c r="A1974" s="7"/>
      <c r="B1974" s="7" t="s">
        <v>972</v>
      </c>
      <c r="C1974" s="9" t="s">
        <v>984</v>
      </c>
      <c r="D1974" s="7" t="str">
        <f t="shared" si="252"/>
        <v>北京爱康宜诚医疗器材有限公司</v>
      </c>
      <c r="E1974" s="7" t="str">
        <f t="shared" si="252"/>
        <v>国械注准20193131934</v>
      </c>
      <c r="F1974" s="7" t="str">
        <f t="shared" si="252"/>
        <v>C0344031070100308023</v>
      </c>
      <c r="G1974" s="7">
        <f t="shared" si="253"/>
        <v>951</v>
      </c>
    </row>
    <row r="1975" spans="1:7">
      <c r="A1975" s="7"/>
      <c r="B1975" s="7" t="s">
        <v>972</v>
      </c>
      <c r="C1975" s="9" t="s">
        <v>971</v>
      </c>
      <c r="D1975" s="7" t="str">
        <f t="shared" si="252"/>
        <v>北京爱康宜诚医疗器材有限公司</v>
      </c>
      <c r="E1975" s="7" t="str">
        <f t="shared" si="252"/>
        <v>国械注准20193131934</v>
      </c>
      <c r="F1975" s="7" t="str">
        <f t="shared" si="252"/>
        <v>C0344031070100308023</v>
      </c>
      <c r="G1975" s="7">
        <f t="shared" si="253"/>
        <v>951</v>
      </c>
    </row>
    <row r="1976" spans="1:7">
      <c r="A1976" s="7"/>
      <c r="B1976" s="7" t="s">
        <v>972</v>
      </c>
      <c r="C1976" s="9" t="s">
        <v>974</v>
      </c>
      <c r="D1976" s="7" t="str">
        <f t="shared" ref="D1976:F1991" si="254">D1975</f>
        <v>北京爱康宜诚医疗器材有限公司</v>
      </c>
      <c r="E1976" s="7" t="str">
        <f t="shared" si="254"/>
        <v>国械注准20193131934</v>
      </c>
      <c r="F1976" s="7" t="str">
        <f t="shared" si="254"/>
        <v>C0344031070100308023</v>
      </c>
      <c r="G1976" s="7">
        <f t="shared" si="253"/>
        <v>951</v>
      </c>
    </row>
    <row r="1977" spans="1:7">
      <c r="A1977" s="7"/>
      <c r="B1977" s="7" t="s">
        <v>972</v>
      </c>
      <c r="C1977" s="9" t="s">
        <v>982</v>
      </c>
      <c r="D1977" s="7" t="str">
        <f t="shared" si="254"/>
        <v>北京爱康宜诚医疗器材有限公司</v>
      </c>
      <c r="E1977" s="7" t="str">
        <f t="shared" si="254"/>
        <v>国械注准20193131934</v>
      </c>
      <c r="F1977" s="7" t="str">
        <f t="shared" si="254"/>
        <v>C0344031070100308023</v>
      </c>
      <c r="G1977" s="7">
        <f t="shared" si="253"/>
        <v>951</v>
      </c>
    </row>
    <row r="1978" spans="1:7">
      <c r="A1978" s="7"/>
      <c r="B1978" s="7" t="s">
        <v>972</v>
      </c>
      <c r="C1978" s="9" t="s">
        <v>993</v>
      </c>
      <c r="D1978" s="7" t="str">
        <f t="shared" si="254"/>
        <v>北京爱康宜诚医疗器材有限公司</v>
      </c>
      <c r="E1978" s="7" t="str">
        <f t="shared" si="254"/>
        <v>国械注准20193131934</v>
      </c>
      <c r="F1978" s="7" t="str">
        <f t="shared" si="254"/>
        <v>C0344031070100308023</v>
      </c>
      <c r="G1978" s="7">
        <f t="shared" si="253"/>
        <v>951</v>
      </c>
    </row>
    <row r="1979" spans="1:7">
      <c r="A1979" s="7"/>
      <c r="B1979" s="7" t="s">
        <v>972</v>
      </c>
      <c r="C1979" s="9" t="s">
        <v>987</v>
      </c>
      <c r="D1979" s="7" t="str">
        <f t="shared" si="254"/>
        <v>北京爱康宜诚医疗器材有限公司</v>
      </c>
      <c r="E1979" s="7" t="str">
        <f t="shared" si="254"/>
        <v>国械注准20193131934</v>
      </c>
      <c r="F1979" s="7" t="str">
        <f t="shared" si="254"/>
        <v>C0344031070100308023</v>
      </c>
      <c r="G1979" s="7">
        <f t="shared" si="253"/>
        <v>951</v>
      </c>
    </row>
    <row r="1980" spans="1:7">
      <c r="A1980" s="7"/>
      <c r="B1980" s="7" t="s">
        <v>972</v>
      </c>
      <c r="C1980" s="9" t="s">
        <v>973</v>
      </c>
      <c r="D1980" s="7" t="str">
        <f t="shared" si="254"/>
        <v>北京爱康宜诚医疗器材有限公司</v>
      </c>
      <c r="E1980" s="7" t="str">
        <f t="shared" si="254"/>
        <v>国械注准20193131934</v>
      </c>
      <c r="F1980" s="7" t="str">
        <f t="shared" si="254"/>
        <v>C0344031070100308023</v>
      </c>
      <c r="G1980" s="7">
        <f t="shared" si="253"/>
        <v>951</v>
      </c>
    </row>
    <row r="1981" spans="1:7">
      <c r="A1981" s="7"/>
      <c r="B1981" s="7" t="s">
        <v>972</v>
      </c>
      <c r="C1981" s="9" t="s">
        <v>976</v>
      </c>
      <c r="D1981" s="7" t="str">
        <f t="shared" si="254"/>
        <v>北京爱康宜诚医疗器材有限公司</v>
      </c>
      <c r="E1981" s="7" t="str">
        <f t="shared" si="254"/>
        <v>国械注准20193131934</v>
      </c>
      <c r="F1981" s="7" t="str">
        <f t="shared" si="254"/>
        <v>C0344031070100308023</v>
      </c>
      <c r="G1981" s="7">
        <f t="shared" si="253"/>
        <v>951</v>
      </c>
    </row>
    <row r="1982" spans="1:7">
      <c r="A1982" s="7"/>
      <c r="B1982" s="7" t="s">
        <v>972</v>
      </c>
      <c r="C1982" s="9" t="s">
        <v>978</v>
      </c>
      <c r="D1982" s="7" t="str">
        <f t="shared" si="254"/>
        <v>北京爱康宜诚医疗器材有限公司</v>
      </c>
      <c r="E1982" s="7" t="str">
        <f t="shared" si="254"/>
        <v>国械注准20193131934</v>
      </c>
      <c r="F1982" s="7" t="str">
        <f t="shared" si="254"/>
        <v>C0344031070100308023</v>
      </c>
      <c r="G1982" s="7">
        <f t="shared" si="253"/>
        <v>951</v>
      </c>
    </row>
    <row r="1983" spans="1:7">
      <c r="A1983" s="7"/>
      <c r="B1983" s="7" t="s">
        <v>972</v>
      </c>
      <c r="C1983" s="9" t="s">
        <v>979</v>
      </c>
      <c r="D1983" s="7" t="str">
        <f t="shared" si="254"/>
        <v>北京爱康宜诚医疗器材有限公司</v>
      </c>
      <c r="E1983" s="7" t="str">
        <f t="shared" si="254"/>
        <v>国械注准20193131934</v>
      </c>
      <c r="F1983" s="7" t="str">
        <f t="shared" si="254"/>
        <v>C0344031070100308023</v>
      </c>
      <c r="G1983" s="7">
        <f t="shared" si="253"/>
        <v>951</v>
      </c>
    </row>
    <row r="1984" spans="1:7">
      <c r="A1984" s="7"/>
      <c r="B1984" s="7" t="s">
        <v>972</v>
      </c>
      <c r="C1984" s="9" t="s">
        <v>982</v>
      </c>
      <c r="D1984" s="7" t="str">
        <f t="shared" si="254"/>
        <v>北京爱康宜诚医疗器材有限公司</v>
      </c>
      <c r="E1984" s="7" t="str">
        <f t="shared" si="254"/>
        <v>国械注准20193131934</v>
      </c>
      <c r="F1984" s="7" t="s">
        <v>34</v>
      </c>
      <c r="G1984" s="7">
        <f t="shared" si="253"/>
        <v>951</v>
      </c>
    </row>
    <row r="1985" spans="1:7">
      <c r="A1985" s="7"/>
      <c r="B1985" s="7" t="s">
        <v>972</v>
      </c>
      <c r="C1985" s="9" t="s">
        <v>993</v>
      </c>
      <c r="D1985" s="7" t="str">
        <f t="shared" si="254"/>
        <v>北京爱康宜诚医疗器材有限公司</v>
      </c>
      <c r="E1985" s="7" t="str">
        <f t="shared" si="254"/>
        <v>国械注准20193131934</v>
      </c>
      <c r="F1985" s="7" t="str">
        <f t="shared" si="254"/>
        <v>C0344061070400108023</v>
      </c>
      <c r="G1985" s="7">
        <f t="shared" si="253"/>
        <v>951</v>
      </c>
    </row>
    <row r="1986" spans="1:7">
      <c r="A1986" s="7"/>
      <c r="B1986" s="7" t="s">
        <v>972</v>
      </c>
      <c r="C1986" s="9" t="s">
        <v>987</v>
      </c>
      <c r="D1986" s="7" t="str">
        <f t="shared" si="254"/>
        <v>北京爱康宜诚医疗器材有限公司</v>
      </c>
      <c r="E1986" s="7" t="str">
        <f t="shared" si="254"/>
        <v>国械注准20193131934</v>
      </c>
      <c r="F1986" s="7" t="str">
        <f t="shared" si="254"/>
        <v>C0344061070400108023</v>
      </c>
      <c r="G1986" s="7">
        <f t="shared" si="253"/>
        <v>951</v>
      </c>
    </row>
    <row r="1987" spans="1:7">
      <c r="A1987" s="7"/>
      <c r="B1987" s="7" t="s">
        <v>972</v>
      </c>
      <c r="C1987" s="9" t="s">
        <v>973</v>
      </c>
      <c r="D1987" s="7" t="str">
        <f t="shared" si="254"/>
        <v>北京爱康宜诚医疗器材有限公司</v>
      </c>
      <c r="E1987" s="7" t="str">
        <f t="shared" si="254"/>
        <v>国械注准20193131934</v>
      </c>
      <c r="F1987" s="7" t="str">
        <f t="shared" si="254"/>
        <v>C0344061070400108023</v>
      </c>
      <c r="G1987" s="7">
        <f t="shared" si="253"/>
        <v>951</v>
      </c>
    </row>
    <row r="1988" spans="1:7">
      <c r="A1988" s="7"/>
      <c r="B1988" s="7" t="s">
        <v>972</v>
      </c>
      <c r="C1988" s="9" t="s">
        <v>976</v>
      </c>
      <c r="D1988" s="7" t="str">
        <f t="shared" si="254"/>
        <v>北京爱康宜诚医疗器材有限公司</v>
      </c>
      <c r="E1988" s="7" t="str">
        <f t="shared" si="254"/>
        <v>国械注准20193131934</v>
      </c>
      <c r="F1988" s="7" t="str">
        <f t="shared" si="254"/>
        <v>C0344061070400108023</v>
      </c>
      <c r="G1988" s="7">
        <f t="shared" si="253"/>
        <v>951</v>
      </c>
    </row>
    <row r="1989" spans="1:7">
      <c r="A1989" s="7"/>
      <c r="B1989" s="7" t="s">
        <v>972</v>
      </c>
      <c r="C1989" s="9" t="s">
        <v>983</v>
      </c>
      <c r="D1989" s="7" t="str">
        <f t="shared" si="254"/>
        <v>北京爱康宜诚医疗器材有限公司</v>
      </c>
      <c r="E1989" s="7" t="str">
        <f t="shared" si="254"/>
        <v>国械注准20193131934</v>
      </c>
      <c r="F1989" s="7" t="str">
        <f t="shared" si="254"/>
        <v>C0344061070400108023</v>
      </c>
      <c r="G1989" s="7">
        <f t="shared" si="253"/>
        <v>951</v>
      </c>
    </row>
    <row r="1990" spans="1:7">
      <c r="A1990" s="7"/>
      <c r="B1990" s="7" t="s">
        <v>972</v>
      </c>
      <c r="C1990" s="9" t="s">
        <v>991</v>
      </c>
      <c r="D1990" s="7" t="str">
        <f t="shared" si="254"/>
        <v>北京爱康宜诚医疗器材有限公司</v>
      </c>
      <c r="E1990" s="7" t="str">
        <f t="shared" si="254"/>
        <v>国械注准20193131934</v>
      </c>
      <c r="F1990" s="7" t="str">
        <f t="shared" si="254"/>
        <v>C0344061070400108023</v>
      </c>
      <c r="G1990" s="7">
        <f t="shared" si="253"/>
        <v>951</v>
      </c>
    </row>
    <row r="1991" spans="1:7">
      <c r="A1991" s="7"/>
      <c r="B1991" s="7" t="s">
        <v>972</v>
      </c>
      <c r="C1991" s="9" t="s">
        <v>988</v>
      </c>
      <c r="D1991" s="7" t="str">
        <f t="shared" si="254"/>
        <v>北京爱康宜诚医疗器材有限公司</v>
      </c>
      <c r="E1991" s="7" t="str">
        <f t="shared" si="254"/>
        <v>国械注准20193131934</v>
      </c>
      <c r="F1991" s="7" t="str">
        <f t="shared" si="254"/>
        <v>C0344061070400108023</v>
      </c>
      <c r="G1991" s="7">
        <f t="shared" si="253"/>
        <v>951</v>
      </c>
    </row>
    <row r="1992" spans="1:7">
      <c r="A1992" s="7"/>
      <c r="B1992" s="7" t="s">
        <v>972</v>
      </c>
      <c r="C1992" s="9" t="s">
        <v>977</v>
      </c>
      <c r="D1992" s="7" t="str">
        <f t="shared" ref="D1992:F1993" si="255">D1991</f>
        <v>北京爱康宜诚医疗器材有限公司</v>
      </c>
      <c r="E1992" s="7" t="str">
        <f t="shared" si="255"/>
        <v>国械注准20193131934</v>
      </c>
      <c r="F1992" s="7" t="str">
        <f t="shared" si="255"/>
        <v>C0344061070400108023</v>
      </c>
      <c r="G1992" s="7">
        <f t="shared" si="253"/>
        <v>951</v>
      </c>
    </row>
    <row r="1993" spans="1:7">
      <c r="A1993" s="7"/>
      <c r="B1993" s="7" t="s">
        <v>972</v>
      </c>
      <c r="C1993" s="9" t="s">
        <v>979</v>
      </c>
      <c r="D1993" s="7" t="str">
        <f t="shared" si="255"/>
        <v>北京爱康宜诚医疗器材有限公司</v>
      </c>
      <c r="E1993" s="7" t="str">
        <f t="shared" si="255"/>
        <v>国械注准20193131934</v>
      </c>
      <c r="F1993" s="7" t="str">
        <f t="shared" si="255"/>
        <v>C0344061070400108023</v>
      </c>
      <c r="G1993" s="7">
        <f t="shared" si="253"/>
        <v>951</v>
      </c>
    </row>
    <row r="1994" spans="1:7">
      <c r="A1994" s="7">
        <f>MAX($A$3:A1993)+1</f>
        <v>53</v>
      </c>
      <c r="B1994" s="7" t="s">
        <v>970</v>
      </c>
      <c r="C1994" s="9" t="s">
        <v>994</v>
      </c>
      <c r="D1994" s="7" t="s">
        <v>995</v>
      </c>
      <c r="E1994" s="7" t="s">
        <v>996</v>
      </c>
      <c r="F1994" s="7" t="s">
        <v>997</v>
      </c>
      <c r="G1994" s="7">
        <v>105</v>
      </c>
    </row>
    <row r="1995" ht="31.5" spans="1:7">
      <c r="A1995" s="7"/>
      <c r="B1995" s="7" t="s">
        <v>972</v>
      </c>
      <c r="C1995" s="9" t="s">
        <v>998</v>
      </c>
      <c r="D1995" s="7" t="str">
        <f>D1994</f>
        <v>北京华康天怡生物科技有限公司</v>
      </c>
      <c r="E1995" s="7" t="str">
        <f>E1994</f>
        <v>国械注准20183130539</v>
      </c>
      <c r="F1995" s="7" t="str">
        <f>F1994</f>
        <v>C0344021070201003091</v>
      </c>
      <c r="G1995" s="7">
        <f>G1994</f>
        <v>105</v>
      </c>
    </row>
    <row r="1996" spans="1:7">
      <c r="A1996" s="7"/>
      <c r="B1996" s="7" t="s">
        <v>972</v>
      </c>
      <c r="C1996" s="9" t="s">
        <v>994</v>
      </c>
      <c r="D1996" s="7" t="str">
        <f t="shared" ref="D1996:E2003" si="256">D1995</f>
        <v>北京华康天怡生物科技有限公司</v>
      </c>
      <c r="E1996" s="7" t="str">
        <f t="shared" si="256"/>
        <v>国械注准20183130539</v>
      </c>
      <c r="F1996" s="7" t="s">
        <v>999</v>
      </c>
      <c r="G1996" s="7">
        <f t="shared" ref="G1996:G2003" si="257">G1995</f>
        <v>105</v>
      </c>
    </row>
    <row r="1997" ht="31.5" spans="1:7">
      <c r="A1997" s="7"/>
      <c r="B1997" s="7" t="s">
        <v>972</v>
      </c>
      <c r="C1997" s="9" t="s">
        <v>998</v>
      </c>
      <c r="D1997" s="7" t="str">
        <f t="shared" si="256"/>
        <v>北京华康天怡生物科技有限公司</v>
      </c>
      <c r="E1997" s="7" t="str">
        <f t="shared" si="256"/>
        <v>国械注准20183130539</v>
      </c>
      <c r="F1997" s="7" t="str">
        <f>F1996</f>
        <v>C0344031070100103091</v>
      </c>
      <c r="G1997" s="7">
        <f t="shared" si="257"/>
        <v>105</v>
      </c>
    </row>
    <row r="1998" spans="1:7">
      <c r="A1998" s="7"/>
      <c r="B1998" s="7" t="s">
        <v>972</v>
      </c>
      <c r="C1998" s="9" t="s">
        <v>994</v>
      </c>
      <c r="D1998" s="7" t="str">
        <f t="shared" si="256"/>
        <v>北京华康天怡生物科技有限公司</v>
      </c>
      <c r="E1998" s="7" t="str">
        <f t="shared" si="256"/>
        <v>国械注准20183130539</v>
      </c>
      <c r="F1998" s="7" t="s">
        <v>1000</v>
      </c>
      <c r="G1998" s="7">
        <f t="shared" si="257"/>
        <v>105</v>
      </c>
    </row>
    <row r="1999" ht="31.5" spans="1:7">
      <c r="A1999" s="7"/>
      <c r="B1999" s="7" t="s">
        <v>972</v>
      </c>
      <c r="C1999" s="9" t="s">
        <v>998</v>
      </c>
      <c r="D1999" s="7" t="str">
        <f t="shared" si="256"/>
        <v>北京华康天怡生物科技有限公司</v>
      </c>
      <c r="E1999" s="7" t="str">
        <f t="shared" si="256"/>
        <v>国械注准20183130539</v>
      </c>
      <c r="F1999" s="7" t="str">
        <f>F1998</f>
        <v>C0344051070500003091</v>
      </c>
      <c r="G1999" s="7">
        <f t="shared" si="257"/>
        <v>105</v>
      </c>
    </row>
    <row r="2000" spans="1:7">
      <c r="A2000" s="7"/>
      <c r="B2000" s="7" t="s">
        <v>972</v>
      </c>
      <c r="C2000" s="9" t="s">
        <v>994</v>
      </c>
      <c r="D2000" s="7" t="str">
        <f t="shared" si="256"/>
        <v>北京华康天怡生物科技有限公司</v>
      </c>
      <c r="E2000" s="7" t="str">
        <f t="shared" si="256"/>
        <v>国械注准20183130539</v>
      </c>
      <c r="F2000" s="7" t="s">
        <v>1001</v>
      </c>
      <c r="G2000" s="7">
        <f t="shared" si="257"/>
        <v>105</v>
      </c>
    </row>
    <row r="2001" ht="31.5" spans="1:7">
      <c r="A2001" s="7"/>
      <c r="B2001" s="7" t="s">
        <v>972</v>
      </c>
      <c r="C2001" s="9" t="s">
        <v>998</v>
      </c>
      <c r="D2001" s="7" t="str">
        <f t="shared" si="256"/>
        <v>北京华康天怡生物科技有限公司</v>
      </c>
      <c r="E2001" s="7" t="str">
        <f t="shared" si="256"/>
        <v>国械注准20183130539</v>
      </c>
      <c r="F2001" s="7" t="str">
        <f>F2000</f>
        <v>C0344061070200303091</v>
      </c>
      <c r="G2001" s="7">
        <f t="shared" si="257"/>
        <v>105</v>
      </c>
    </row>
    <row r="2002" spans="1:7">
      <c r="A2002" s="7"/>
      <c r="B2002" s="7" t="s">
        <v>972</v>
      </c>
      <c r="C2002" s="9" t="s">
        <v>994</v>
      </c>
      <c r="D2002" s="7" t="str">
        <f t="shared" si="256"/>
        <v>北京华康天怡生物科技有限公司</v>
      </c>
      <c r="E2002" s="7" t="str">
        <f t="shared" si="256"/>
        <v>国械注准20183130539</v>
      </c>
      <c r="F2002" s="7" t="s">
        <v>1002</v>
      </c>
      <c r="G2002" s="7">
        <f t="shared" si="257"/>
        <v>105</v>
      </c>
    </row>
    <row r="2003" ht="31.5" spans="1:7">
      <c r="A2003" s="7"/>
      <c r="B2003" s="7" t="s">
        <v>972</v>
      </c>
      <c r="C2003" s="9" t="s">
        <v>998</v>
      </c>
      <c r="D2003" s="7" t="str">
        <f t="shared" si="256"/>
        <v>北京华康天怡生物科技有限公司</v>
      </c>
      <c r="E2003" s="7" t="str">
        <f t="shared" si="256"/>
        <v>国械注准20183130539</v>
      </c>
      <c r="F2003" s="7" t="str">
        <f>F2002</f>
        <v>C0344081070000103091</v>
      </c>
      <c r="G2003" s="7">
        <f t="shared" si="257"/>
        <v>105</v>
      </c>
    </row>
    <row r="2004" ht="31.5" spans="1:7">
      <c r="A2004" s="7">
        <f>MAX($A$3:A2003)+1</f>
        <v>54</v>
      </c>
      <c r="B2004" s="7" t="s">
        <v>970</v>
      </c>
      <c r="C2004" s="9" t="s">
        <v>1003</v>
      </c>
      <c r="D2004" s="7" t="s">
        <v>709</v>
      </c>
      <c r="E2004" s="7" t="s">
        <v>1004</v>
      </c>
      <c r="F2004" s="7" t="s">
        <v>715</v>
      </c>
      <c r="G2004" s="7">
        <v>9</v>
      </c>
    </row>
    <row r="2005" spans="1:7">
      <c r="A2005" s="7"/>
      <c r="B2005" s="7" t="s">
        <v>972</v>
      </c>
      <c r="C2005" s="9" t="s">
        <v>1005</v>
      </c>
      <c r="D2005" s="7" t="str">
        <f t="shared" ref="D2005:D2019" si="258">D2004</f>
        <v>北京科仪邦恩医疗器械科技有限公司</v>
      </c>
      <c r="E2005" s="7" t="s">
        <v>710</v>
      </c>
      <c r="F2005" s="7" t="s">
        <v>711</v>
      </c>
      <c r="G2005" s="7">
        <f t="shared" ref="G2005:G2019" si="259">G2004</f>
        <v>9</v>
      </c>
    </row>
    <row r="2006" spans="1:7">
      <c r="A2006" s="7"/>
      <c r="B2006" s="7" t="s">
        <v>972</v>
      </c>
      <c r="C2006" s="9" t="s">
        <v>1006</v>
      </c>
      <c r="D2006" s="7" t="str">
        <f t="shared" si="258"/>
        <v>北京科仪邦恩医疗器械科技有限公司</v>
      </c>
      <c r="E2006" s="7" t="str">
        <f t="shared" ref="E2006:E2012" si="260">E2005</f>
        <v>国械注准20193130065</v>
      </c>
      <c r="F2006" s="7" t="str">
        <f>F2005</f>
        <v>C0340051080100010845</v>
      </c>
      <c r="G2006" s="7">
        <f t="shared" si="259"/>
        <v>9</v>
      </c>
    </row>
    <row r="2007" spans="1:7">
      <c r="A2007" s="7"/>
      <c r="B2007" s="7" t="s">
        <v>972</v>
      </c>
      <c r="C2007" s="9" t="s">
        <v>1003</v>
      </c>
      <c r="D2007" s="7" t="str">
        <f t="shared" si="258"/>
        <v>北京科仪邦恩医疗器械科技有限公司</v>
      </c>
      <c r="E2007" s="7" t="str">
        <f t="shared" si="260"/>
        <v>国械注准20193130065</v>
      </c>
      <c r="F2007" s="7" t="str">
        <f>F2006</f>
        <v>C0340051080100010845</v>
      </c>
      <c r="G2007" s="7">
        <f t="shared" si="259"/>
        <v>9</v>
      </c>
    </row>
    <row r="2008" spans="1:7">
      <c r="A2008" s="7"/>
      <c r="B2008" s="7" t="s">
        <v>972</v>
      </c>
      <c r="C2008" s="9" t="s">
        <v>1005</v>
      </c>
      <c r="D2008" s="7" t="str">
        <f t="shared" si="258"/>
        <v>北京科仪邦恩医疗器械科技有限公司</v>
      </c>
      <c r="E2008" s="7" t="str">
        <f t="shared" si="260"/>
        <v>国械注准20193130065</v>
      </c>
      <c r="F2008" s="7" t="s">
        <v>713</v>
      </c>
      <c r="G2008" s="7">
        <f t="shared" si="259"/>
        <v>9</v>
      </c>
    </row>
    <row r="2009" spans="1:7">
      <c r="A2009" s="7"/>
      <c r="B2009" s="7" t="s">
        <v>972</v>
      </c>
      <c r="C2009" s="9" t="s">
        <v>1006</v>
      </c>
      <c r="D2009" s="7" t="str">
        <f t="shared" si="258"/>
        <v>北京科仪邦恩医疗器械科技有限公司</v>
      </c>
      <c r="E2009" s="7" t="str">
        <f t="shared" si="260"/>
        <v>国械注准20193130065</v>
      </c>
      <c r="F2009" s="7" t="str">
        <f>F2008</f>
        <v>C0344031070100110845</v>
      </c>
      <c r="G2009" s="7">
        <f t="shared" si="259"/>
        <v>9</v>
      </c>
    </row>
    <row r="2010" spans="1:7">
      <c r="A2010" s="7"/>
      <c r="B2010" s="7" t="s">
        <v>972</v>
      </c>
      <c r="C2010" s="9" t="s">
        <v>1003</v>
      </c>
      <c r="D2010" s="7" t="str">
        <f t="shared" si="258"/>
        <v>北京科仪邦恩医疗器械科技有限公司</v>
      </c>
      <c r="E2010" s="7" t="str">
        <f t="shared" si="260"/>
        <v>国械注准20193130065</v>
      </c>
      <c r="F2010" s="7" t="str">
        <f>F2009</f>
        <v>C0344031070100110845</v>
      </c>
      <c r="G2010" s="7">
        <f t="shared" si="259"/>
        <v>9</v>
      </c>
    </row>
    <row r="2011" ht="31.5" spans="1:7">
      <c r="A2011" s="7"/>
      <c r="B2011" s="7" t="s">
        <v>972</v>
      </c>
      <c r="C2011" s="9" t="s">
        <v>1003</v>
      </c>
      <c r="D2011" s="7" t="str">
        <f t="shared" si="258"/>
        <v>北京科仪邦恩医疗器械科技有限公司</v>
      </c>
      <c r="E2011" s="7" t="str">
        <f t="shared" si="260"/>
        <v>国械注准20193130065</v>
      </c>
      <c r="F2011" s="7" t="s">
        <v>1007</v>
      </c>
      <c r="G2011" s="7">
        <f t="shared" si="259"/>
        <v>9</v>
      </c>
    </row>
    <row r="2012" ht="31.5" spans="1:7">
      <c r="A2012" s="7"/>
      <c r="B2012" s="7" t="s">
        <v>972</v>
      </c>
      <c r="C2012" s="9" t="s">
        <v>1006</v>
      </c>
      <c r="D2012" s="7" t="str">
        <f t="shared" si="258"/>
        <v>北京科仪邦恩医疗器械科技有限公司</v>
      </c>
      <c r="E2012" s="7" t="str">
        <f t="shared" si="260"/>
        <v>国械注准20193130065</v>
      </c>
      <c r="F2012" s="7" t="s">
        <v>1008</v>
      </c>
      <c r="G2012" s="7">
        <f t="shared" si="259"/>
        <v>9</v>
      </c>
    </row>
    <row r="2013" spans="1:7">
      <c r="A2013" s="7"/>
      <c r="B2013" s="7" t="s">
        <v>972</v>
      </c>
      <c r="C2013" s="9" t="s">
        <v>1005</v>
      </c>
      <c r="D2013" s="7" t="str">
        <f t="shared" si="258"/>
        <v>北京科仪邦恩医疗器械科技有限公司</v>
      </c>
      <c r="E2013" s="7" t="s">
        <v>714</v>
      </c>
      <c r="F2013" s="7" t="s">
        <v>715</v>
      </c>
      <c r="G2013" s="7">
        <f t="shared" si="259"/>
        <v>9</v>
      </c>
    </row>
    <row r="2014" spans="1:7">
      <c r="A2014" s="7"/>
      <c r="B2014" s="7" t="s">
        <v>972</v>
      </c>
      <c r="C2014" s="9" t="s">
        <v>1006</v>
      </c>
      <c r="D2014" s="7" t="str">
        <f t="shared" si="258"/>
        <v>北京科仪邦恩医疗器械科技有限公司</v>
      </c>
      <c r="E2014" s="7" t="str">
        <f>E2013</f>
        <v>国械注准20203130430</v>
      </c>
      <c r="F2014" s="7" t="str">
        <f>F2013</f>
        <v>C0344021070200810845</v>
      </c>
      <c r="G2014" s="7">
        <f t="shared" si="259"/>
        <v>9</v>
      </c>
    </row>
    <row r="2015" spans="1:7">
      <c r="A2015" s="7"/>
      <c r="B2015" s="7" t="s">
        <v>972</v>
      </c>
      <c r="C2015" s="9" t="s">
        <v>1005</v>
      </c>
      <c r="D2015" s="7" t="str">
        <f t="shared" si="258"/>
        <v>北京科仪邦恩医疗器械科技有限公司</v>
      </c>
      <c r="E2015" s="7" t="s">
        <v>1009</v>
      </c>
      <c r="F2015" s="7" t="s">
        <v>1010</v>
      </c>
      <c r="G2015" s="7">
        <f t="shared" si="259"/>
        <v>9</v>
      </c>
    </row>
    <row r="2016" spans="1:7">
      <c r="A2016" s="7"/>
      <c r="B2016" s="7" t="s">
        <v>972</v>
      </c>
      <c r="C2016" s="9" t="s">
        <v>1006</v>
      </c>
      <c r="D2016" s="7" t="str">
        <f t="shared" si="258"/>
        <v>北京科仪邦恩医疗器械科技有限公司</v>
      </c>
      <c r="E2016" s="7" t="str">
        <f>E2015</f>
        <v>国械注准20203130488</v>
      </c>
      <c r="F2016" s="7" t="str">
        <f>F2015</f>
        <v>C0344061070200110845</v>
      </c>
      <c r="G2016" s="7">
        <f t="shared" si="259"/>
        <v>9</v>
      </c>
    </row>
    <row r="2017" spans="1:7">
      <c r="A2017" s="7"/>
      <c r="B2017" s="7" t="s">
        <v>972</v>
      </c>
      <c r="C2017" s="9" t="s">
        <v>1005</v>
      </c>
      <c r="D2017" s="7" t="str">
        <f t="shared" si="258"/>
        <v>北京科仪邦恩医疗器械科技有限公司</v>
      </c>
      <c r="E2017" s="7" t="s">
        <v>716</v>
      </c>
      <c r="F2017" s="7" t="s">
        <v>717</v>
      </c>
      <c r="G2017" s="7">
        <f t="shared" si="259"/>
        <v>9</v>
      </c>
    </row>
    <row r="2018" spans="1:7">
      <c r="A2018" s="7"/>
      <c r="B2018" s="7" t="s">
        <v>972</v>
      </c>
      <c r="C2018" s="9" t="s">
        <v>1006</v>
      </c>
      <c r="D2018" s="7" t="str">
        <f t="shared" si="258"/>
        <v>北京科仪邦恩医疗器械科技有限公司</v>
      </c>
      <c r="E2018" s="7" t="str">
        <f>E2017</f>
        <v>国械注准20203130489</v>
      </c>
      <c r="F2018" s="7" t="str">
        <f>F2017</f>
        <v>C0344051070500010845</v>
      </c>
      <c r="G2018" s="7">
        <f t="shared" si="259"/>
        <v>9</v>
      </c>
    </row>
    <row r="2019" spans="1:7">
      <c r="A2019" s="7"/>
      <c r="B2019" s="7" t="s">
        <v>972</v>
      </c>
      <c r="C2019" s="9" t="s">
        <v>1003</v>
      </c>
      <c r="D2019" s="7" t="str">
        <f t="shared" si="258"/>
        <v>北京科仪邦恩医疗器械科技有限公司</v>
      </c>
      <c r="E2019" s="7" t="str">
        <f>E2018</f>
        <v>国械注准20203130489</v>
      </c>
      <c r="F2019" s="7" t="str">
        <f>F2018</f>
        <v>C0344051070500010845</v>
      </c>
      <c r="G2019" s="7">
        <f t="shared" si="259"/>
        <v>9</v>
      </c>
    </row>
    <row r="2020" spans="1:7">
      <c r="A2020" s="7">
        <f>MAX($A$3:A2019)+1</f>
        <v>55</v>
      </c>
      <c r="B2020" s="7" t="s">
        <v>970</v>
      </c>
      <c r="C2020" s="9" t="s">
        <v>1011</v>
      </c>
      <c r="D2020" s="7" t="s">
        <v>36</v>
      </c>
      <c r="E2020" s="7" t="s">
        <v>37</v>
      </c>
      <c r="F2020" s="7" t="s">
        <v>32</v>
      </c>
      <c r="G2020" s="7">
        <v>0</v>
      </c>
    </row>
    <row r="2021" spans="1:7">
      <c r="A2021" s="7"/>
      <c r="B2021" s="7" t="s">
        <v>972</v>
      </c>
      <c r="C2021" s="9" t="s">
        <v>1012</v>
      </c>
      <c r="D2021" s="7" t="str">
        <f>D2020</f>
        <v>北京理贝尔生物工程研究所有限公司</v>
      </c>
      <c r="E2021" s="7" t="str">
        <f>E2020</f>
        <v>国械注进20163462988</v>
      </c>
      <c r="F2021" s="7" t="str">
        <f>F2020</f>
        <v>C0340051080100008023</v>
      </c>
      <c r="G2021" s="7">
        <f>G2020</f>
        <v>0</v>
      </c>
    </row>
    <row r="2022" spans="1:7">
      <c r="A2022" s="7"/>
      <c r="B2022" s="7" t="s">
        <v>972</v>
      </c>
      <c r="C2022" s="9" t="s">
        <v>1011</v>
      </c>
      <c r="D2022" s="7" t="str">
        <f t="shared" ref="D2022:E2029" si="261">D2021</f>
        <v>北京理贝尔生物工程研究所有限公司</v>
      </c>
      <c r="E2022" s="7" t="str">
        <f t="shared" si="261"/>
        <v>国械注进20163462988</v>
      </c>
      <c r="F2022" s="7" t="s">
        <v>39</v>
      </c>
      <c r="G2022" s="7">
        <f t="shared" ref="G2022:G2029" si="262">G2021</f>
        <v>0</v>
      </c>
    </row>
    <row r="2023" spans="1:7">
      <c r="A2023" s="7"/>
      <c r="B2023" s="7" t="s">
        <v>972</v>
      </c>
      <c r="C2023" s="9" t="s">
        <v>1012</v>
      </c>
      <c r="D2023" s="7" t="str">
        <f t="shared" si="261"/>
        <v>北京理贝尔生物工程研究所有限公司</v>
      </c>
      <c r="E2023" s="7" t="str">
        <f t="shared" si="261"/>
        <v>国械注进20163462988</v>
      </c>
      <c r="F2023" s="7" t="str">
        <f>F2022</f>
        <v>C0344021070201008023</v>
      </c>
      <c r="G2023" s="7">
        <f t="shared" si="262"/>
        <v>0</v>
      </c>
    </row>
    <row r="2024" spans="1:7">
      <c r="A2024" s="7"/>
      <c r="B2024" s="7" t="s">
        <v>972</v>
      </c>
      <c r="C2024" s="9" t="s">
        <v>1011</v>
      </c>
      <c r="D2024" s="7" t="str">
        <f t="shared" si="261"/>
        <v>北京理贝尔生物工程研究所有限公司</v>
      </c>
      <c r="E2024" s="7" t="str">
        <f t="shared" si="261"/>
        <v>国械注进20163462988</v>
      </c>
      <c r="F2024" s="7" t="s">
        <v>40</v>
      </c>
      <c r="G2024" s="7">
        <f t="shared" si="262"/>
        <v>0</v>
      </c>
    </row>
    <row r="2025" spans="1:7">
      <c r="A2025" s="7"/>
      <c r="B2025" s="7" t="s">
        <v>972</v>
      </c>
      <c r="C2025" s="9" t="s">
        <v>1012</v>
      </c>
      <c r="D2025" s="7" t="str">
        <f t="shared" si="261"/>
        <v>北京理贝尔生物工程研究所有限公司</v>
      </c>
      <c r="E2025" s="7" t="str">
        <f t="shared" si="261"/>
        <v>国械注进20163462988</v>
      </c>
      <c r="F2025" s="7" t="str">
        <f>F2024</f>
        <v>C0344031070100308023</v>
      </c>
      <c r="G2025" s="7">
        <f t="shared" si="262"/>
        <v>0</v>
      </c>
    </row>
    <row r="2026" spans="1:7">
      <c r="A2026" s="7"/>
      <c r="B2026" s="7" t="s">
        <v>972</v>
      </c>
      <c r="C2026" s="9" t="s">
        <v>1011</v>
      </c>
      <c r="D2026" s="7" t="str">
        <f t="shared" si="261"/>
        <v>北京理贝尔生物工程研究所有限公司</v>
      </c>
      <c r="E2026" s="7" t="str">
        <f t="shared" si="261"/>
        <v>国械注进20163462988</v>
      </c>
      <c r="F2026" s="7" t="s">
        <v>703</v>
      </c>
      <c r="G2026" s="7">
        <f t="shared" si="262"/>
        <v>0</v>
      </c>
    </row>
    <row r="2027" spans="1:7">
      <c r="A2027" s="7"/>
      <c r="B2027" s="7" t="s">
        <v>972</v>
      </c>
      <c r="C2027" s="9" t="s">
        <v>1012</v>
      </c>
      <c r="D2027" s="7" t="str">
        <f t="shared" si="261"/>
        <v>北京理贝尔生物工程研究所有限公司</v>
      </c>
      <c r="E2027" s="7" t="str">
        <f t="shared" si="261"/>
        <v>国械注进20163462988</v>
      </c>
      <c r="F2027" s="7" t="str">
        <f>F2026</f>
        <v>C0344051070500008023</v>
      </c>
      <c r="G2027" s="7">
        <f t="shared" si="262"/>
        <v>0</v>
      </c>
    </row>
    <row r="2028" ht="31.5" spans="1:7">
      <c r="A2028" s="7"/>
      <c r="B2028" s="7" t="s">
        <v>972</v>
      </c>
      <c r="C2028" s="9" t="s">
        <v>1011</v>
      </c>
      <c r="D2028" s="7" t="str">
        <f t="shared" si="261"/>
        <v>北京理贝尔生物工程研究所有限公司</v>
      </c>
      <c r="E2028" s="7" t="str">
        <f t="shared" si="261"/>
        <v>国械注进20163462988</v>
      </c>
      <c r="F2028" s="7" t="s">
        <v>30</v>
      </c>
      <c r="G2028" s="7">
        <f t="shared" si="262"/>
        <v>0</v>
      </c>
    </row>
    <row r="2029" ht="31.5" spans="1:7">
      <c r="A2029" s="7"/>
      <c r="B2029" s="7" t="s">
        <v>972</v>
      </c>
      <c r="C2029" s="9" t="s">
        <v>1012</v>
      </c>
      <c r="D2029" s="7" t="str">
        <f t="shared" si="261"/>
        <v>北京理贝尔生物工程研究所有限公司</v>
      </c>
      <c r="E2029" s="7" t="str">
        <f t="shared" si="261"/>
        <v>国械注进20163462988</v>
      </c>
      <c r="F2029" s="7" t="s">
        <v>41</v>
      </c>
      <c r="G2029" s="7">
        <f t="shared" si="262"/>
        <v>0</v>
      </c>
    </row>
    <row r="2030" spans="1:7">
      <c r="A2030" s="7">
        <f>MAX($A$3:A2029)+1</f>
        <v>56</v>
      </c>
      <c r="B2030" s="7" t="s">
        <v>970</v>
      </c>
      <c r="C2030" s="9" t="s">
        <v>1013</v>
      </c>
      <c r="D2030" s="7" t="s">
        <v>43</v>
      </c>
      <c r="E2030" s="7" t="s">
        <v>44</v>
      </c>
      <c r="F2030" s="7" t="s">
        <v>45</v>
      </c>
      <c r="G2030" s="7">
        <v>36</v>
      </c>
    </row>
    <row r="2031" spans="1:7">
      <c r="A2031" s="7"/>
      <c r="B2031" s="7" t="s">
        <v>972</v>
      </c>
      <c r="C2031" s="9" t="s">
        <v>1014</v>
      </c>
      <c r="D2031" s="7" t="str">
        <f t="shared" ref="D2031:F2046" si="263">D2030</f>
        <v>北京力达康科技有限公司</v>
      </c>
      <c r="E2031" s="7" t="str">
        <f t="shared" si="263"/>
        <v>国械注准20153130597</v>
      </c>
      <c r="F2031" s="7" t="str">
        <f t="shared" si="263"/>
        <v>C0344021070200805119</v>
      </c>
      <c r="G2031" s="7">
        <f t="shared" ref="G2031:G2059" si="264">G2030</f>
        <v>36</v>
      </c>
    </row>
    <row r="2032" spans="1:7">
      <c r="A2032" s="7"/>
      <c r="B2032" s="7" t="s">
        <v>972</v>
      </c>
      <c r="C2032" s="9" t="s">
        <v>1015</v>
      </c>
      <c r="D2032" s="7" t="str">
        <f t="shared" si="263"/>
        <v>北京力达康科技有限公司</v>
      </c>
      <c r="E2032" s="7" t="str">
        <f t="shared" si="263"/>
        <v>国械注准20153130597</v>
      </c>
      <c r="F2032" s="7" t="str">
        <f t="shared" si="263"/>
        <v>C0344021070200805119</v>
      </c>
      <c r="G2032" s="7">
        <f t="shared" si="264"/>
        <v>36</v>
      </c>
    </row>
    <row r="2033" ht="31.5" spans="1:7">
      <c r="A2033" s="7"/>
      <c r="B2033" s="7" t="s">
        <v>972</v>
      </c>
      <c r="C2033" s="9" t="s">
        <v>1016</v>
      </c>
      <c r="D2033" s="7" t="str">
        <f t="shared" si="263"/>
        <v>北京力达康科技有限公司</v>
      </c>
      <c r="E2033" s="7" t="str">
        <f t="shared" si="263"/>
        <v>国械注准20153130597</v>
      </c>
      <c r="F2033" s="7" t="s">
        <v>49</v>
      </c>
      <c r="G2033" s="7">
        <f t="shared" si="264"/>
        <v>36</v>
      </c>
    </row>
    <row r="2034" spans="1:7">
      <c r="A2034" s="7"/>
      <c r="B2034" s="7" t="s">
        <v>972</v>
      </c>
      <c r="C2034" s="9" t="s">
        <v>1017</v>
      </c>
      <c r="D2034" s="7" t="str">
        <f t="shared" si="263"/>
        <v>北京力达康科技有限公司</v>
      </c>
      <c r="E2034" s="7" t="str">
        <f t="shared" si="263"/>
        <v>国械注准20153130597</v>
      </c>
      <c r="F2034" s="7" t="s">
        <v>51</v>
      </c>
      <c r="G2034" s="7">
        <f t="shared" si="264"/>
        <v>36</v>
      </c>
    </row>
    <row r="2035" spans="1:7">
      <c r="A2035" s="7"/>
      <c r="B2035" s="7" t="s">
        <v>972</v>
      </c>
      <c r="C2035" s="9" t="s">
        <v>1018</v>
      </c>
      <c r="D2035" s="7" t="str">
        <f t="shared" si="263"/>
        <v>北京力达康科技有限公司</v>
      </c>
      <c r="E2035" s="7" t="str">
        <f t="shared" si="263"/>
        <v>国械注准20153130597</v>
      </c>
      <c r="F2035" s="7" t="str">
        <f>F2034</f>
        <v>C0345051070200905119</v>
      </c>
      <c r="G2035" s="7">
        <f t="shared" si="264"/>
        <v>36</v>
      </c>
    </row>
    <row r="2036" spans="1:7">
      <c r="A2036" s="7"/>
      <c r="B2036" s="7" t="s">
        <v>972</v>
      </c>
      <c r="C2036" s="9" t="s">
        <v>1016</v>
      </c>
      <c r="D2036" s="7" t="str">
        <f t="shared" si="263"/>
        <v>北京力达康科技有限公司</v>
      </c>
      <c r="E2036" s="7" t="str">
        <f t="shared" si="263"/>
        <v>国械注准20153130597</v>
      </c>
      <c r="F2036" s="7" t="str">
        <f>F2035</f>
        <v>C0345051070200905119</v>
      </c>
      <c r="G2036" s="7">
        <f t="shared" si="264"/>
        <v>36</v>
      </c>
    </row>
    <row r="2037" spans="1:7">
      <c r="A2037" s="7"/>
      <c r="B2037" s="7" t="s">
        <v>972</v>
      </c>
      <c r="C2037" s="9" t="s">
        <v>1013</v>
      </c>
      <c r="D2037" s="7" t="str">
        <f t="shared" si="263"/>
        <v>北京力达康科技有限公司</v>
      </c>
      <c r="E2037" s="7" t="str">
        <f t="shared" si="263"/>
        <v>国械注准20153130597</v>
      </c>
      <c r="F2037" s="7" t="str">
        <f>F2036</f>
        <v>C0345051070200905119</v>
      </c>
      <c r="G2037" s="7">
        <f t="shared" si="264"/>
        <v>36</v>
      </c>
    </row>
    <row r="2038" spans="1:7">
      <c r="A2038" s="7"/>
      <c r="B2038" s="7" t="s">
        <v>972</v>
      </c>
      <c r="C2038" s="9" t="s">
        <v>1014</v>
      </c>
      <c r="D2038" s="7" t="str">
        <f t="shared" si="263"/>
        <v>北京力达康科技有限公司</v>
      </c>
      <c r="E2038" s="7" t="str">
        <f t="shared" si="263"/>
        <v>国械注准20153130597</v>
      </c>
      <c r="F2038" s="7" t="str">
        <f>F2037</f>
        <v>C0345051070200905119</v>
      </c>
      <c r="G2038" s="7">
        <f t="shared" si="264"/>
        <v>36</v>
      </c>
    </row>
    <row r="2039" spans="1:7">
      <c r="A2039" s="7"/>
      <c r="B2039" s="7" t="s">
        <v>972</v>
      </c>
      <c r="C2039" s="9" t="s">
        <v>1015</v>
      </c>
      <c r="D2039" s="7" t="str">
        <f t="shared" si="263"/>
        <v>北京力达康科技有限公司</v>
      </c>
      <c r="E2039" s="7" t="str">
        <f t="shared" si="263"/>
        <v>国械注准20153130597</v>
      </c>
      <c r="F2039" s="7" t="str">
        <f>F2038</f>
        <v>C0345051070200905119</v>
      </c>
      <c r="G2039" s="7">
        <f t="shared" si="264"/>
        <v>36</v>
      </c>
    </row>
    <row r="2040" spans="1:7">
      <c r="A2040" s="7"/>
      <c r="B2040" s="7" t="s">
        <v>972</v>
      </c>
      <c r="C2040" s="9" t="s">
        <v>1017</v>
      </c>
      <c r="D2040" s="7" t="str">
        <f t="shared" si="263"/>
        <v>北京力达康科技有限公司</v>
      </c>
      <c r="E2040" s="7" t="s">
        <v>55</v>
      </c>
      <c r="F2040" s="7" t="s">
        <v>59</v>
      </c>
      <c r="G2040" s="7">
        <f t="shared" si="264"/>
        <v>36</v>
      </c>
    </row>
    <row r="2041" spans="1:7">
      <c r="A2041" s="7"/>
      <c r="B2041" s="7" t="s">
        <v>972</v>
      </c>
      <c r="C2041" s="9" t="s">
        <v>1018</v>
      </c>
      <c r="D2041" s="7" t="str">
        <f t="shared" si="263"/>
        <v>北京力达康科技有限公司</v>
      </c>
      <c r="E2041" s="7" t="str">
        <f t="shared" si="263"/>
        <v>国械注准20153460597</v>
      </c>
      <c r="F2041" s="7" t="str">
        <f t="shared" si="263"/>
        <v>C0344061070300205119</v>
      </c>
      <c r="G2041" s="7">
        <f t="shared" si="264"/>
        <v>36</v>
      </c>
    </row>
    <row r="2042" spans="1:7">
      <c r="A2042" s="7"/>
      <c r="B2042" s="7" t="s">
        <v>972</v>
      </c>
      <c r="C2042" s="9" t="s">
        <v>1016</v>
      </c>
      <c r="D2042" s="7" t="str">
        <f t="shared" si="263"/>
        <v>北京力达康科技有限公司</v>
      </c>
      <c r="E2042" s="7" t="str">
        <f t="shared" si="263"/>
        <v>国械注准20153460597</v>
      </c>
      <c r="F2042" s="7" t="str">
        <f t="shared" si="263"/>
        <v>C0344061070300205119</v>
      </c>
      <c r="G2042" s="7">
        <f t="shared" si="264"/>
        <v>36</v>
      </c>
    </row>
    <row r="2043" spans="1:7">
      <c r="A2043" s="7"/>
      <c r="B2043" s="7" t="s">
        <v>972</v>
      </c>
      <c r="C2043" s="9" t="s">
        <v>1013</v>
      </c>
      <c r="D2043" s="7" t="str">
        <f t="shared" si="263"/>
        <v>北京力达康科技有限公司</v>
      </c>
      <c r="E2043" s="7" t="str">
        <f t="shared" si="263"/>
        <v>国械注准20153460597</v>
      </c>
      <c r="F2043" s="7" t="str">
        <f t="shared" si="263"/>
        <v>C0344061070300205119</v>
      </c>
      <c r="G2043" s="7">
        <f t="shared" si="264"/>
        <v>36</v>
      </c>
    </row>
    <row r="2044" spans="1:7">
      <c r="A2044" s="7"/>
      <c r="B2044" s="7" t="s">
        <v>972</v>
      </c>
      <c r="C2044" s="9" t="s">
        <v>1014</v>
      </c>
      <c r="D2044" s="7" t="str">
        <f t="shared" si="263"/>
        <v>北京力达康科技有限公司</v>
      </c>
      <c r="E2044" s="7" t="str">
        <f t="shared" si="263"/>
        <v>国械注准20153460597</v>
      </c>
      <c r="F2044" s="7" t="str">
        <f t="shared" si="263"/>
        <v>C0344061070300205119</v>
      </c>
      <c r="G2044" s="7">
        <f t="shared" si="264"/>
        <v>36</v>
      </c>
    </row>
    <row r="2045" spans="1:7">
      <c r="A2045" s="7"/>
      <c r="B2045" s="7" t="s">
        <v>972</v>
      </c>
      <c r="C2045" s="9" t="s">
        <v>1015</v>
      </c>
      <c r="D2045" s="7" t="str">
        <f t="shared" si="263"/>
        <v>北京力达康科技有限公司</v>
      </c>
      <c r="E2045" s="7" t="str">
        <f t="shared" si="263"/>
        <v>国械注准20153460597</v>
      </c>
      <c r="F2045" s="7" t="str">
        <f t="shared" si="263"/>
        <v>C0344061070300205119</v>
      </c>
      <c r="G2045" s="7">
        <f t="shared" si="264"/>
        <v>36</v>
      </c>
    </row>
    <row r="2046" spans="1:7">
      <c r="A2046" s="7"/>
      <c r="B2046" s="7" t="s">
        <v>972</v>
      </c>
      <c r="C2046" s="9" t="s">
        <v>1017</v>
      </c>
      <c r="D2046" s="7" t="str">
        <f t="shared" si="263"/>
        <v>北京力达康科技有限公司</v>
      </c>
      <c r="E2046" s="7" t="s">
        <v>61</v>
      </c>
      <c r="F2046" s="7" t="s">
        <v>62</v>
      </c>
      <c r="G2046" s="7">
        <f t="shared" si="264"/>
        <v>36</v>
      </c>
    </row>
    <row r="2047" spans="1:7">
      <c r="A2047" s="7"/>
      <c r="B2047" s="7" t="s">
        <v>972</v>
      </c>
      <c r="C2047" s="9" t="s">
        <v>1018</v>
      </c>
      <c r="D2047" s="7" t="str">
        <f t="shared" ref="D2047:F2059" si="265">D2046</f>
        <v>北京力达康科技有限公司</v>
      </c>
      <c r="E2047" s="7" t="str">
        <f>E2046</f>
        <v>国械注准20153460599</v>
      </c>
      <c r="F2047" s="7" t="str">
        <f>F2046</f>
        <v>C0344021070101105119</v>
      </c>
      <c r="G2047" s="7">
        <f t="shared" si="264"/>
        <v>36</v>
      </c>
    </row>
    <row r="2048" spans="1:7">
      <c r="A2048" s="7"/>
      <c r="B2048" s="7" t="s">
        <v>972</v>
      </c>
      <c r="C2048" s="9" t="s">
        <v>1017</v>
      </c>
      <c r="D2048" s="7" t="str">
        <f t="shared" si="265"/>
        <v>北京力达康科技有限公司</v>
      </c>
      <c r="E2048" s="7" t="str">
        <f t="shared" si="265"/>
        <v>国械注准20153460599</v>
      </c>
      <c r="F2048" s="7" t="s">
        <v>54</v>
      </c>
      <c r="G2048" s="7">
        <f t="shared" si="264"/>
        <v>36</v>
      </c>
    </row>
    <row r="2049" spans="1:7">
      <c r="A2049" s="7"/>
      <c r="B2049" s="7" t="s">
        <v>972</v>
      </c>
      <c r="C2049" s="9" t="s">
        <v>1018</v>
      </c>
      <c r="D2049" s="7" t="str">
        <f t="shared" si="265"/>
        <v>北京力达康科技有限公司</v>
      </c>
      <c r="E2049" s="7" t="str">
        <f t="shared" si="265"/>
        <v>国械注准20153460599</v>
      </c>
      <c r="F2049" s="7" t="str">
        <f>F2048</f>
        <v>C0344081070000105119</v>
      </c>
      <c r="G2049" s="7">
        <f t="shared" si="264"/>
        <v>36</v>
      </c>
    </row>
    <row r="2050" spans="1:7">
      <c r="A2050" s="7"/>
      <c r="B2050" s="7" t="s">
        <v>972</v>
      </c>
      <c r="C2050" s="9" t="s">
        <v>1016</v>
      </c>
      <c r="D2050" s="7" t="str">
        <f t="shared" si="265"/>
        <v>北京力达康科技有限公司</v>
      </c>
      <c r="E2050" s="7" t="str">
        <f t="shared" si="265"/>
        <v>国械注准20153460599</v>
      </c>
      <c r="F2050" s="7" t="str">
        <f>F2049</f>
        <v>C0344081070000105119</v>
      </c>
      <c r="G2050" s="7">
        <f t="shared" si="264"/>
        <v>36</v>
      </c>
    </row>
    <row r="2051" spans="1:7">
      <c r="A2051" s="7"/>
      <c r="B2051" s="7" t="s">
        <v>972</v>
      </c>
      <c r="C2051" s="9" t="s">
        <v>1013</v>
      </c>
      <c r="D2051" s="7" t="str">
        <f t="shared" si="265"/>
        <v>北京力达康科技有限公司</v>
      </c>
      <c r="E2051" s="7" t="str">
        <f t="shared" si="265"/>
        <v>国械注准20153460599</v>
      </c>
      <c r="F2051" s="7" t="str">
        <f>F2050</f>
        <v>C0344081070000105119</v>
      </c>
      <c r="G2051" s="7">
        <f t="shared" si="264"/>
        <v>36</v>
      </c>
    </row>
    <row r="2052" spans="1:7">
      <c r="A2052" s="7"/>
      <c r="B2052" s="7" t="s">
        <v>972</v>
      </c>
      <c r="C2052" s="9" t="s">
        <v>1014</v>
      </c>
      <c r="D2052" s="7" t="str">
        <f t="shared" si="265"/>
        <v>北京力达康科技有限公司</v>
      </c>
      <c r="E2052" s="7" t="str">
        <f t="shared" si="265"/>
        <v>国械注准20153460599</v>
      </c>
      <c r="F2052" s="7" t="str">
        <f>F2051</f>
        <v>C0344081070000105119</v>
      </c>
      <c r="G2052" s="7">
        <f t="shared" si="264"/>
        <v>36</v>
      </c>
    </row>
    <row r="2053" spans="1:7">
      <c r="A2053" s="7"/>
      <c r="B2053" s="7" t="s">
        <v>972</v>
      </c>
      <c r="C2053" s="9" t="s">
        <v>1015</v>
      </c>
      <c r="D2053" s="7" t="str">
        <f t="shared" si="265"/>
        <v>北京力达康科技有限公司</v>
      </c>
      <c r="E2053" s="7" t="str">
        <f t="shared" si="265"/>
        <v>国械注准20153460599</v>
      </c>
      <c r="F2053" s="7" t="str">
        <f>F2052</f>
        <v>C0344081070000105119</v>
      </c>
      <c r="G2053" s="7">
        <f t="shared" si="264"/>
        <v>36</v>
      </c>
    </row>
    <row r="2054" spans="1:7">
      <c r="A2054" s="7"/>
      <c r="B2054" s="7" t="s">
        <v>972</v>
      </c>
      <c r="C2054" s="9" t="s">
        <v>1017</v>
      </c>
      <c r="D2054" s="7" t="str">
        <f t="shared" si="265"/>
        <v>北京力达康科技有限公司</v>
      </c>
      <c r="E2054" s="7" t="s">
        <v>1019</v>
      </c>
      <c r="F2054" s="7" t="s">
        <v>1020</v>
      </c>
      <c r="G2054" s="7">
        <f t="shared" si="264"/>
        <v>36</v>
      </c>
    </row>
    <row r="2055" spans="1:7">
      <c r="A2055" s="7"/>
      <c r="B2055" s="7" t="s">
        <v>972</v>
      </c>
      <c r="C2055" s="9" t="s">
        <v>1018</v>
      </c>
      <c r="D2055" s="7" t="str">
        <f t="shared" si="265"/>
        <v>北京力达康科技有限公司</v>
      </c>
      <c r="E2055" s="7" t="str">
        <f t="shared" si="265"/>
        <v>国械注准20213130128</v>
      </c>
      <c r="F2055" s="7" t="str">
        <f t="shared" si="265"/>
        <v>C0344051070500005119</v>
      </c>
      <c r="G2055" s="7">
        <f t="shared" si="264"/>
        <v>36</v>
      </c>
    </row>
    <row r="2056" spans="1:7">
      <c r="A2056" s="7"/>
      <c r="B2056" s="7" t="s">
        <v>972</v>
      </c>
      <c r="C2056" s="9" t="s">
        <v>1016</v>
      </c>
      <c r="D2056" s="7" t="str">
        <f t="shared" si="265"/>
        <v>北京力达康科技有限公司</v>
      </c>
      <c r="E2056" s="7" t="str">
        <f t="shared" si="265"/>
        <v>国械注准20213130128</v>
      </c>
      <c r="F2056" s="7" t="str">
        <f t="shared" si="265"/>
        <v>C0344051070500005119</v>
      </c>
      <c r="G2056" s="7">
        <f t="shared" si="264"/>
        <v>36</v>
      </c>
    </row>
    <row r="2057" spans="1:7">
      <c r="A2057" s="7"/>
      <c r="B2057" s="7" t="s">
        <v>972</v>
      </c>
      <c r="C2057" s="9" t="s">
        <v>1013</v>
      </c>
      <c r="D2057" s="7" t="str">
        <f t="shared" si="265"/>
        <v>北京力达康科技有限公司</v>
      </c>
      <c r="E2057" s="7" t="str">
        <f t="shared" si="265"/>
        <v>国械注准20213130128</v>
      </c>
      <c r="F2057" s="7" t="str">
        <f t="shared" si="265"/>
        <v>C0344051070500005119</v>
      </c>
      <c r="G2057" s="7">
        <f t="shared" si="264"/>
        <v>36</v>
      </c>
    </row>
    <row r="2058" spans="1:7">
      <c r="A2058" s="7"/>
      <c r="B2058" s="7" t="s">
        <v>972</v>
      </c>
      <c r="C2058" s="9" t="s">
        <v>1014</v>
      </c>
      <c r="D2058" s="7" t="str">
        <f t="shared" si="265"/>
        <v>北京力达康科技有限公司</v>
      </c>
      <c r="E2058" s="7" t="str">
        <f t="shared" si="265"/>
        <v>国械注准20213130128</v>
      </c>
      <c r="F2058" s="7" t="str">
        <f t="shared" si="265"/>
        <v>C0344051070500005119</v>
      </c>
      <c r="G2058" s="7">
        <f t="shared" si="264"/>
        <v>36</v>
      </c>
    </row>
    <row r="2059" spans="1:7">
      <c r="A2059" s="7"/>
      <c r="B2059" s="7" t="s">
        <v>972</v>
      </c>
      <c r="C2059" s="9" t="s">
        <v>1015</v>
      </c>
      <c r="D2059" s="7" t="str">
        <f t="shared" si="265"/>
        <v>北京力达康科技有限公司</v>
      </c>
      <c r="E2059" s="7" t="str">
        <f t="shared" si="265"/>
        <v>国械注准20213130128</v>
      </c>
      <c r="F2059" s="7" t="str">
        <f t="shared" si="265"/>
        <v>C0344051070500005119</v>
      </c>
      <c r="G2059" s="7">
        <f t="shared" si="264"/>
        <v>36</v>
      </c>
    </row>
    <row r="2060" ht="31.5" spans="1:7">
      <c r="A2060" s="7">
        <f>MAX($A$3:A2059)+1</f>
        <v>57</v>
      </c>
      <c r="B2060" s="7" t="s">
        <v>970</v>
      </c>
      <c r="C2060" s="9" t="s">
        <v>1021</v>
      </c>
      <c r="D2060" s="7" t="s">
        <v>65</v>
      </c>
      <c r="E2060" s="7" t="s">
        <v>722</v>
      </c>
      <c r="F2060" s="7" t="s">
        <v>723</v>
      </c>
      <c r="G2060" s="7">
        <v>25</v>
      </c>
    </row>
    <row r="2061" ht="31.5" spans="1:7">
      <c r="A2061" s="7"/>
      <c r="B2061" s="7" t="s">
        <v>972</v>
      </c>
      <c r="C2061" s="9" t="s">
        <v>1022</v>
      </c>
      <c r="D2061" s="7" t="str">
        <f>D2060</f>
        <v>北京蒙太因医疗器械有限公司</v>
      </c>
      <c r="E2061" s="7" t="str">
        <f>E2060</f>
        <v>国械注准20163461724</v>
      </c>
      <c r="F2061" s="7" t="str">
        <f>F2060</f>
        <v>C0344021070200802305</v>
      </c>
      <c r="G2061" s="7">
        <f>G2060</f>
        <v>25</v>
      </c>
    </row>
    <row r="2062" ht="31.5" spans="1:7">
      <c r="A2062" s="7"/>
      <c r="B2062" s="7" t="s">
        <v>972</v>
      </c>
      <c r="C2062" s="9" t="s">
        <v>1022</v>
      </c>
      <c r="D2062" s="7" t="str">
        <f t="shared" ref="D2062:D2069" si="266">D2061</f>
        <v>北京蒙太因医疗器械有限公司</v>
      </c>
      <c r="E2062" s="7" t="s">
        <v>70</v>
      </c>
      <c r="F2062" s="7" t="s">
        <v>75</v>
      </c>
      <c r="G2062" s="7">
        <f t="shared" ref="G2062:G2069" si="267">G2061</f>
        <v>25</v>
      </c>
    </row>
    <row r="2063" ht="31.5" spans="1:7">
      <c r="A2063" s="7"/>
      <c r="B2063" s="7" t="s">
        <v>972</v>
      </c>
      <c r="C2063" s="9" t="s">
        <v>1021</v>
      </c>
      <c r="D2063" s="7" t="str">
        <f t="shared" si="266"/>
        <v>北京蒙太因医疗器械有限公司</v>
      </c>
      <c r="E2063" s="7" t="str">
        <f>E2062</f>
        <v>国械注准20173461367</v>
      </c>
      <c r="F2063" s="7" t="s">
        <v>71</v>
      </c>
      <c r="G2063" s="7">
        <f t="shared" si="267"/>
        <v>25</v>
      </c>
    </row>
    <row r="2064" ht="31.5" spans="1:7">
      <c r="A2064" s="7"/>
      <c r="B2064" s="7" t="s">
        <v>972</v>
      </c>
      <c r="C2064" s="9" t="s">
        <v>1022</v>
      </c>
      <c r="D2064" s="7" t="str">
        <f t="shared" si="266"/>
        <v>北京蒙太因医疗器械有限公司</v>
      </c>
      <c r="E2064" s="7" t="str">
        <f>E2063</f>
        <v>国械注准20173461367</v>
      </c>
      <c r="F2064" s="7" t="str">
        <f>F2063</f>
        <v>C0344081070000102305</v>
      </c>
      <c r="G2064" s="7">
        <f t="shared" si="267"/>
        <v>25</v>
      </c>
    </row>
    <row r="2065" ht="31.5" spans="1:7">
      <c r="A2065" s="7"/>
      <c r="B2065" s="7" t="s">
        <v>972</v>
      </c>
      <c r="C2065" s="9" t="s">
        <v>1021</v>
      </c>
      <c r="D2065" s="7" t="str">
        <f t="shared" si="266"/>
        <v>北京蒙太因医疗器械有限公司</v>
      </c>
      <c r="E2065" s="7" t="s">
        <v>725</v>
      </c>
      <c r="F2065" s="7" t="s">
        <v>726</v>
      </c>
      <c r="G2065" s="7">
        <f t="shared" si="267"/>
        <v>25</v>
      </c>
    </row>
    <row r="2066" ht="31.5" spans="1:7">
      <c r="A2066" s="7"/>
      <c r="B2066" s="7" t="s">
        <v>972</v>
      </c>
      <c r="C2066" s="9" t="s">
        <v>1022</v>
      </c>
      <c r="D2066" s="7" t="str">
        <f t="shared" si="266"/>
        <v>北京蒙太因医疗器械有限公司</v>
      </c>
      <c r="E2066" s="7" t="str">
        <f>E2065</f>
        <v>国械注准20173461555</v>
      </c>
      <c r="F2066" s="7" t="str">
        <f>F2065</f>
        <v>C0344051070500002305</v>
      </c>
      <c r="G2066" s="7">
        <f t="shared" si="267"/>
        <v>25</v>
      </c>
    </row>
    <row r="2067" ht="31.5" spans="1:7">
      <c r="A2067" s="7"/>
      <c r="B2067" s="7" t="s">
        <v>972</v>
      </c>
      <c r="C2067" s="9" t="s">
        <v>1021</v>
      </c>
      <c r="D2067" s="7" t="str">
        <f t="shared" si="266"/>
        <v>北京蒙太因医疗器械有限公司</v>
      </c>
      <c r="E2067" s="7" t="s">
        <v>72</v>
      </c>
      <c r="F2067" s="7" t="s">
        <v>73</v>
      </c>
      <c r="G2067" s="7">
        <f t="shared" si="267"/>
        <v>25</v>
      </c>
    </row>
    <row r="2068" ht="31.5" spans="1:7">
      <c r="A2068" s="7"/>
      <c r="B2068" s="7" t="s">
        <v>972</v>
      </c>
      <c r="C2068" s="9" t="s">
        <v>1022</v>
      </c>
      <c r="D2068" s="7" t="str">
        <f t="shared" si="266"/>
        <v>北京蒙太因医疗器械有限公司</v>
      </c>
      <c r="E2068" s="7" t="str">
        <f>E2067</f>
        <v>国械注准20173461556</v>
      </c>
      <c r="F2068" s="7" t="str">
        <f>F2067</f>
        <v>C0344061070200302305</v>
      </c>
      <c r="G2068" s="7">
        <f t="shared" si="267"/>
        <v>25</v>
      </c>
    </row>
    <row r="2069" ht="31.5" spans="1:7">
      <c r="A2069" s="7"/>
      <c r="B2069" s="7" t="s">
        <v>972</v>
      </c>
      <c r="C2069" s="9" t="s">
        <v>1021</v>
      </c>
      <c r="D2069" s="7" t="str">
        <f t="shared" si="266"/>
        <v>北京蒙太因医疗器械有限公司</v>
      </c>
      <c r="E2069" s="7" t="s">
        <v>74</v>
      </c>
      <c r="F2069" s="7" t="s">
        <v>75</v>
      </c>
      <c r="G2069" s="7">
        <f t="shared" si="267"/>
        <v>25</v>
      </c>
    </row>
    <row r="2070" ht="31.5" spans="1:7">
      <c r="A2070" s="7">
        <f>MAX($A$3:A2069)+1</f>
        <v>58</v>
      </c>
      <c r="B2070" s="7" t="s">
        <v>970</v>
      </c>
      <c r="C2070" s="9" t="s">
        <v>1023</v>
      </c>
      <c r="D2070" s="7" t="s">
        <v>77</v>
      </c>
      <c r="E2070" s="7" t="s">
        <v>729</v>
      </c>
      <c r="F2070" s="7" t="s">
        <v>1024</v>
      </c>
      <c r="G2070" s="7">
        <v>389</v>
      </c>
    </row>
    <row r="2071" spans="1:7">
      <c r="A2071" s="7"/>
      <c r="B2071" s="7" t="s">
        <v>972</v>
      </c>
      <c r="C2071" s="9" t="s">
        <v>1025</v>
      </c>
      <c r="D2071" s="7" t="str">
        <f t="shared" ref="D2071:F2086" si="268">D2070</f>
        <v>北京市春立正达医疗器械股份有限公司</v>
      </c>
      <c r="E2071" s="7" t="str">
        <f t="shared" si="268"/>
        <v>国械注准20153130555</v>
      </c>
      <c r="F2071" s="7" t="s">
        <v>736</v>
      </c>
      <c r="G2071" s="7">
        <f t="shared" ref="G2071:G2104" si="269">G2070</f>
        <v>389</v>
      </c>
    </row>
    <row r="2072" spans="1:7">
      <c r="A2072" s="7"/>
      <c r="B2072" s="7" t="s">
        <v>972</v>
      </c>
      <c r="C2072" s="9" t="s">
        <v>1026</v>
      </c>
      <c r="D2072" s="7" t="str">
        <f t="shared" si="268"/>
        <v>北京市春立正达医疗器械股份有限公司</v>
      </c>
      <c r="E2072" s="7" t="str">
        <f t="shared" si="268"/>
        <v>国械注准20153130555</v>
      </c>
      <c r="F2072" s="7" t="str">
        <f t="shared" si="268"/>
        <v>C0344051070500000525</v>
      </c>
      <c r="G2072" s="7">
        <f t="shared" si="269"/>
        <v>389</v>
      </c>
    </row>
    <row r="2073" spans="1:7">
      <c r="A2073" s="7"/>
      <c r="B2073" s="7" t="s">
        <v>972</v>
      </c>
      <c r="C2073" s="9" t="s">
        <v>1027</v>
      </c>
      <c r="D2073" s="7" t="str">
        <f t="shared" si="268"/>
        <v>北京市春立正达医疗器械股份有限公司</v>
      </c>
      <c r="E2073" s="7" t="str">
        <f t="shared" si="268"/>
        <v>国械注准20153130555</v>
      </c>
      <c r="F2073" s="7" t="str">
        <f t="shared" si="268"/>
        <v>C0344051070500000525</v>
      </c>
      <c r="G2073" s="7">
        <f t="shared" si="269"/>
        <v>389</v>
      </c>
    </row>
    <row r="2074" spans="1:7">
      <c r="A2074" s="7"/>
      <c r="B2074" s="7" t="s">
        <v>972</v>
      </c>
      <c r="C2074" s="9" t="s">
        <v>1023</v>
      </c>
      <c r="D2074" s="7" t="str">
        <f t="shared" si="268"/>
        <v>北京市春立正达医疗器械股份有限公司</v>
      </c>
      <c r="E2074" s="7" t="str">
        <f t="shared" si="268"/>
        <v>国械注准20153130555</v>
      </c>
      <c r="F2074" s="7" t="str">
        <f t="shared" si="268"/>
        <v>C0344051070500000525</v>
      </c>
      <c r="G2074" s="7">
        <f t="shared" si="269"/>
        <v>389</v>
      </c>
    </row>
    <row r="2075" spans="1:7">
      <c r="A2075" s="7"/>
      <c r="B2075" s="7" t="s">
        <v>972</v>
      </c>
      <c r="C2075" s="9" t="s">
        <v>1028</v>
      </c>
      <c r="D2075" s="7" t="str">
        <f t="shared" si="268"/>
        <v>北京市春立正达医疗器械股份有限公司</v>
      </c>
      <c r="E2075" s="7" t="str">
        <f t="shared" si="268"/>
        <v>国械注准20153130555</v>
      </c>
      <c r="F2075" s="7" t="str">
        <f t="shared" si="268"/>
        <v>C0344051070500000525</v>
      </c>
      <c r="G2075" s="7">
        <f t="shared" si="269"/>
        <v>389</v>
      </c>
    </row>
    <row r="2076" spans="1:7">
      <c r="A2076" s="7"/>
      <c r="B2076" s="7" t="s">
        <v>972</v>
      </c>
      <c r="C2076" s="9" t="s">
        <v>1029</v>
      </c>
      <c r="D2076" s="7" t="str">
        <f t="shared" si="268"/>
        <v>北京市春立正达医疗器械股份有限公司</v>
      </c>
      <c r="E2076" s="7" t="str">
        <f t="shared" si="268"/>
        <v>国械注准20153130555</v>
      </c>
      <c r="F2076" s="7" t="str">
        <f t="shared" si="268"/>
        <v>C0344051070500000525</v>
      </c>
      <c r="G2076" s="7">
        <f t="shared" si="269"/>
        <v>389</v>
      </c>
    </row>
    <row r="2077" spans="1:7">
      <c r="A2077" s="7"/>
      <c r="B2077" s="7" t="s">
        <v>972</v>
      </c>
      <c r="C2077" s="9" t="s">
        <v>1030</v>
      </c>
      <c r="D2077" s="7" t="str">
        <f t="shared" si="268"/>
        <v>北京市春立正达医疗器械股份有限公司</v>
      </c>
      <c r="E2077" s="7" t="str">
        <f t="shared" si="268"/>
        <v>国械注准20153130555</v>
      </c>
      <c r="F2077" s="7" t="str">
        <f t="shared" si="268"/>
        <v>C0344051070500000525</v>
      </c>
      <c r="G2077" s="7">
        <f t="shared" si="269"/>
        <v>389</v>
      </c>
    </row>
    <row r="2078" ht="31.5" spans="1:7">
      <c r="A2078" s="7"/>
      <c r="B2078" s="7" t="s">
        <v>972</v>
      </c>
      <c r="C2078" s="9" t="s">
        <v>1030</v>
      </c>
      <c r="D2078" s="7" t="str">
        <f t="shared" si="268"/>
        <v>北京市春立正达医疗器械股份有限公司</v>
      </c>
      <c r="E2078" s="7" t="s">
        <v>78</v>
      </c>
      <c r="F2078" s="7" t="s">
        <v>730</v>
      </c>
      <c r="G2078" s="7">
        <f t="shared" si="269"/>
        <v>389</v>
      </c>
    </row>
    <row r="2079" ht="31.5" spans="1:7">
      <c r="A2079" s="7"/>
      <c r="B2079" s="7" t="s">
        <v>972</v>
      </c>
      <c r="C2079" s="9" t="s">
        <v>1028</v>
      </c>
      <c r="D2079" s="7" t="str">
        <f t="shared" si="268"/>
        <v>北京市春立正达医疗器械股份有限公司</v>
      </c>
      <c r="E2079" s="7" t="str">
        <f t="shared" si="268"/>
        <v>国械注准20173464472</v>
      </c>
      <c r="F2079" s="7" t="s">
        <v>1031</v>
      </c>
      <c r="G2079" s="7">
        <f t="shared" si="269"/>
        <v>389</v>
      </c>
    </row>
    <row r="2080" ht="31.5" spans="1:7">
      <c r="A2080" s="7"/>
      <c r="B2080" s="7" t="s">
        <v>972</v>
      </c>
      <c r="C2080" s="9" t="s">
        <v>1029</v>
      </c>
      <c r="D2080" s="7" t="str">
        <f t="shared" si="268"/>
        <v>北京市春立正达医疗器械股份有限公司</v>
      </c>
      <c r="E2080" s="7" t="str">
        <f t="shared" si="268"/>
        <v>国械注准20173464472</v>
      </c>
      <c r="F2080" s="7" t="s">
        <v>83</v>
      </c>
      <c r="G2080" s="7">
        <f t="shared" si="269"/>
        <v>389</v>
      </c>
    </row>
    <row r="2081" ht="31.5" spans="1:7">
      <c r="A2081" s="7"/>
      <c r="B2081" s="7" t="s">
        <v>972</v>
      </c>
      <c r="C2081" s="9" t="s">
        <v>1025</v>
      </c>
      <c r="D2081" s="7" t="str">
        <f t="shared" si="268"/>
        <v>北京市春立正达医疗器械股份有限公司</v>
      </c>
      <c r="E2081" s="7" t="str">
        <f t="shared" si="268"/>
        <v>国械注准20173464472</v>
      </c>
      <c r="F2081" s="7" t="s">
        <v>1032</v>
      </c>
      <c r="G2081" s="7">
        <f t="shared" si="269"/>
        <v>389</v>
      </c>
    </row>
    <row r="2082" ht="31.5" spans="1:7">
      <c r="A2082" s="7"/>
      <c r="B2082" s="7" t="s">
        <v>972</v>
      </c>
      <c r="C2082" s="9" t="s">
        <v>1023</v>
      </c>
      <c r="D2082" s="7" t="str">
        <f t="shared" si="268"/>
        <v>北京市春立正达医疗器械股份有限公司</v>
      </c>
      <c r="E2082" s="7" t="str">
        <f t="shared" si="268"/>
        <v>国械注准20173464472</v>
      </c>
      <c r="F2082" s="7" t="s">
        <v>1033</v>
      </c>
      <c r="G2082" s="7">
        <f t="shared" si="269"/>
        <v>389</v>
      </c>
    </row>
    <row r="2083" ht="31.5" spans="1:7">
      <c r="A2083" s="7"/>
      <c r="B2083" s="7" t="s">
        <v>972</v>
      </c>
      <c r="C2083" s="9" t="s">
        <v>1030</v>
      </c>
      <c r="D2083" s="7" t="str">
        <f t="shared" si="268"/>
        <v>北京市春立正达医疗器械股份有限公司</v>
      </c>
      <c r="E2083" s="7" t="str">
        <f t="shared" si="268"/>
        <v>国械注准20173464472</v>
      </c>
      <c r="F2083" s="7" t="s">
        <v>84</v>
      </c>
      <c r="G2083" s="7">
        <f t="shared" si="269"/>
        <v>389</v>
      </c>
    </row>
    <row r="2084" ht="31.5" spans="1:7">
      <c r="A2084" s="7"/>
      <c r="B2084" s="7" t="s">
        <v>972</v>
      </c>
      <c r="C2084" s="9" t="s">
        <v>1029</v>
      </c>
      <c r="D2084" s="7" t="str">
        <f t="shared" si="268"/>
        <v>北京市春立正达医疗器械股份有限公司</v>
      </c>
      <c r="E2084" s="7" t="str">
        <f t="shared" si="268"/>
        <v>国械注准20173464472</v>
      </c>
      <c r="F2084" s="7" t="s">
        <v>1034</v>
      </c>
      <c r="G2084" s="7">
        <f t="shared" si="269"/>
        <v>389</v>
      </c>
    </row>
    <row r="2085" ht="31.5" spans="1:7">
      <c r="A2085" s="7"/>
      <c r="B2085" s="7" t="s">
        <v>972</v>
      </c>
      <c r="C2085" s="9" t="s">
        <v>1026</v>
      </c>
      <c r="D2085" s="7" t="str">
        <f t="shared" si="268"/>
        <v>北京市春立正达医疗器械股份有限公司</v>
      </c>
      <c r="E2085" s="7" t="str">
        <f t="shared" si="268"/>
        <v>国械注准20173464472</v>
      </c>
      <c r="F2085" s="7" t="s">
        <v>1035</v>
      </c>
      <c r="G2085" s="7">
        <f t="shared" si="269"/>
        <v>389</v>
      </c>
    </row>
    <row r="2086" ht="31.5" spans="1:7">
      <c r="A2086" s="7"/>
      <c r="B2086" s="7" t="s">
        <v>972</v>
      </c>
      <c r="C2086" s="9" t="s">
        <v>1027</v>
      </c>
      <c r="D2086" s="7" t="str">
        <f t="shared" si="268"/>
        <v>北京市春立正达医疗器械股份有限公司</v>
      </c>
      <c r="E2086" s="7" t="str">
        <f t="shared" si="268"/>
        <v>国械注准20173464472</v>
      </c>
      <c r="F2086" s="7" t="s">
        <v>1036</v>
      </c>
      <c r="G2086" s="7">
        <f t="shared" si="269"/>
        <v>389</v>
      </c>
    </row>
    <row r="2087" ht="31.5" spans="1:7">
      <c r="A2087" s="7"/>
      <c r="B2087" s="7" t="s">
        <v>972</v>
      </c>
      <c r="C2087" s="9" t="s">
        <v>1028</v>
      </c>
      <c r="D2087" s="7" t="str">
        <f t="shared" ref="D2087:F2102" si="270">D2086</f>
        <v>北京市春立正达医疗器械股份有限公司</v>
      </c>
      <c r="E2087" s="7" t="str">
        <f t="shared" si="270"/>
        <v>国械注准20173464472</v>
      </c>
      <c r="F2087" s="7" t="s">
        <v>85</v>
      </c>
      <c r="G2087" s="7">
        <f t="shared" si="269"/>
        <v>389</v>
      </c>
    </row>
    <row r="2088" ht="31.5" spans="1:7">
      <c r="A2088" s="7"/>
      <c r="B2088" s="7" t="s">
        <v>972</v>
      </c>
      <c r="C2088" s="9" t="s">
        <v>1027</v>
      </c>
      <c r="D2088" s="7" t="str">
        <f t="shared" si="270"/>
        <v>北京市春立正达医疗器械股份有限公司</v>
      </c>
      <c r="E2088" s="7" t="str">
        <f t="shared" si="270"/>
        <v>国械注准20173464472</v>
      </c>
      <c r="F2088" s="7" t="s">
        <v>1037</v>
      </c>
      <c r="G2088" s="7">
        <f t="shared" si="269"/>
        <v>389</v>
      </c>
    </row>
    <row r="2089" ht="31.5" spans="1:7">
      <c r="A2089" s="7"/>
      <c r="B2089" s="7" t="s">
        <v>972</v>
      </c>
      <c r="C2089" s="9" t="s">
        <v>1025</v>
      </c>
      <c r="D2089" s="7" t="str">
        <f t="shared" si="270"/>
        <v>北京市春立正达医疗器械股份有限公司</v>
      </c>
      <c r="E2089" s="7" t="str">
        <f t="shared" si="270"/>
        <v>国械注准20173464472</v>
      </c>
      <c r="F2089" s="7" t="s">
        <v>1038</v>
      </c>
      <c r="G2089" s="7">
        <f t="shared" si="269"/>
        <v>389</v>
      </c>
    </row>
    <row r="2090" ht="31.5" spans="1:7">
      <c r="A2090" s="7"/>
      <c r="B2090" s="7" t="s">
        <v>972</v>
      </c>
      <c r="C2090" s="9" t="s">
        <v>1026</v>
      </c>
      <c r="D2090" s="7" t="str">
        <f t="shared" si="270"/>
        <v>北京市春立正达医疗器械股份有限公司</v>
      </c>
      <c r="E2090" s="7" t="str">
        <f t="shared" si="270"/>
        <v>国械注准20173464472</v>
      </c>
      <c r="F2090" s="7" t="s">
        <v>1039</v>
      </c>
      <c r="G2090" s="7">
        <f t="shared" si="269"/>
        <v>389</v>
      </c>
    </row>
    <row r="2091" ht="31.5" spans="1:7">
      <c r="A2091" s="7"/>
      <c r="B2091" s="7" t="s">
        <v>972</v>
      </c>
      <c r="C2091" s="9" t="s">
        <v>1030</v>
      </c>
      <c r="D2091" s="7" t="str">
        <f t="shared" si="270"/>
        <v>北京市春立正达医疗器械股份有限公司</v>
      </c>
      <c r="E2091" s="7" t="str">
        <f t="shared" si="270"/>
        <v>国械注准20173464472</v>
      </c>
      <c r="F2091" s="7" t="s">
        <v>1040</v>
      </c>
      <c r="G2091" s="7">
        <f t="shared" si="269"/>
        <v>389</v>
      </c>
    </row>
    <row r="2092" ht="31.5" spans="1:7">
      <c r="A2092" s="7"/>
      <c r="B2092" s="7" t="s">
        <v>972</v>
      </c>
      <c r="C2092" s="9" t="s">
        <v>1029</v>
      </c>
      <c r="D2092" s="7" t="str">
        <f t="shared" si="270"/>
        <v>北京市春立正达医疗器械股份有限公司</v>
      </c>
      <c r="E2092" s="7" t="str">
        <f t="shared" si="270"/>
        <v>国械注准20173464472</v>
      </c>
      <c r="F2092" s="7" t="s">
        <v>87</v>
      </c>
      <c r="G2092" s="7">
        <f t="shared" si="269"/>
        <v>389</v>
      </c>
    </row>
    <row r="2093" ht="31.5" spans="1:7">
      <c r="A2093" s="7"/>
      <c r="B2093" s="7" t="s">
        <v>972</v>
      </c>
      <c r="C2093" s="9" t="s">
        <v>1023</v>
      </c>
      <c r="D2093" s="7" t="str">
        <f t="shared" si="270"/>
        <v>北京市春立正达医疗器械股份有限公司</v>
      </c>
      <c r="E2093" s="7" t="str">
        <f t="shared" si="270"/>
        <v>国械注准20173464472</v>
      </c>
      <c r="F2093" s="7" t="s">
        <v>1041</v>
      </c>
      <c r="G2093" s="7">
        <f t="shared" si="269"/>
        <v>389</v>
      </c>
    </row>
    <row r="2094" spans="1:7">
      <c r="A2094" s="7"/>
      <c r="B2094" s="7" t="s">
        <v>972</v>
      </c>
      <c r="C2094" s="9" t="s">
        <v>1025</v>
      </c>
      <c r="D2094" s="7" t="str">
        <f t="shared" si="270"/>
        <v>北京市春立正达医疗器械股份有限公司</v>
      </c>
      <c r="E2094" s="7" t="str">
        <f t="shared" si="270"/>
        <v>国械注准20173464472</v>
      </c>
      <c r="F2094" s="7" t="s">
        <v>88</v>
      </c>
      <c r="G2094" s="7">
        <f t="shared" si="269"/>
        <v>389</v>
      </c>
    </row>
    <row r="2095" spans="1:7">
      <c r="A2095" s="7"/>
      <c r="B2095" s="7" t="s">
        <v>972</v>
      </c>
      <c r="C2095" s="9" t="s">
        <v>1026</v>
      </c>
      <c r="D2095" s="7" t="str">
        <f t="shared" si="270"/>
        <v>北京市春立正达医疗器械股份有限公司</v>
      </c>
      <c r="E2095" s="7" t="str">
        <f t="shared" si="270"/>
        <v>国械注准20173464472</v>
      </c>
      <c r="F2095" s="7" t="str">
        <f t="shared" si="270"/>
        <v>C0344081070000100525</v>
      </c>
      <c r="G2095" s="7">
        <f t="shared" si="269"/>
        <v>389</v>
      </c>
    </row>
    <row r="2096" spans="1:7">
      <c r="A2096" s="7"/>
      <c r="B2096" s="7" t="s">
        <v>972</v>
      </c>
      <c r="C2096" s="9" t="s">
        <v>1027</v>
      </c>
      <c r="D2096" s="7" t="str">
        <f t="shared" si="270"/>
        <v>北京市春立正达医疗器械股份有限公司</v>
      </c>
      <c r="E2096" s="7" t="str">
        <f t="shared" si="270"/>
        <v>国械注准20173464472</v>
      </c>
      <c r="F2096" s="7" t="str">
        <f t="shared" si="270"/>
        <v>C0344081070000100525</v>
      </c>
      <c r="G2096" s="7">
        <f t="shared" si="269"/>
        <v>389</v>
      </c>
    </row>
    <row r="2097" spans="1:7">
      <c r="A2097" s="7"/>
      <c r="B2097" s="7" t="s">
        <v>972</v>
      </c>
      <c r="C2097" s="9" t="s">
        <v>1023</v>
      </c>
      <c r="D2097" s="7" t="str">
        <f t="shared" si="270"/>
        <v>北京市春立正达医疗器械股份有限公司</v>
      </c>
      <c r="E2097" s="7" t="str">
        <f t="shared" si="270"/>
        <v>国械注准20173464472</v>
      </c>
      <c r="F2097" s="7" t="str">
        <f t="shared" si="270"/>
        <v>C0344081070000100525</v>
      </c>
      <c r="G2097" s="7">
        <f t="shared" si="269"/>
        <v>389</v>
      </c>
    </row>
    <row r="2098" spans="1:7">
      <c r="A2098" s="7"/>
      <c r="B2098" s="7" t="s">
        <v>972</v>
      </c>
      <c r="C2098" s="9" t="s">
        <v>1028</v>
      </c>
      <c r="D2098" s="7" t="str">
        <f t="shared" si="270"/>
        <v>北京市春立正达医疗器械股份有限公司</v>
      </c>
      <c r="E2098" s="7" t="str">
        <f t="shared" si="270"/>
        <v>国械注准20173464472</v>
      </c>
      <c r="F2098" s="7" t="str">
        <f t="shared" si="270"/>
        <v>C0344081070000100525</v>
      </c>
      <c r="G2098" s="7">
        <f t="shared" si="269"/>
        <v>389</v>
      </c>
    </row>
    <row r="2099" spans="1:7">
      <c r="A2099" s="7"/>
      <c r="B2099" s="7" t="s">
        <v>972</v>
      </c>
      <c r="C2099" s="9" t="s">
        <v>1029</v>
      </c>
      <c r="D2099" s="7" t="str">
        <f t="shared" si="270"/>
        <v>北京市春立正达医疗器械股份有限公司</v>
      </c>
      <c r="E2099" s="7" t="str">
        <f t="shared" si="270"/>
        <v>国械注准20173464472</v>
      </c>
      <c r="F2099" s="7" t="str">
        <f t="shared" si="270"/>
        <v>C0344081070000100525</v>
      </c>
      <c r="G2099" s="7">
        <f t="shared" si="269"/>
        <v>389</v>
      </c>
    </row>
    <row r="2100" spans="1:7">
      <c r="A2100" s="7"/>
      <c r="B2100" s="7" t="s">
        <v>972</v>
      </c>
      <c r="C2100" s="9" t="s">
        <v>1030</v>
      </c>
      <c r="D2100" s="7" t="str">
        <f t="shared" si="270"/>
        <v>北京市春立正达医疗器械股份有限公司</v>
      </c>
      <c r="E2100" s="7" t="str">
        <f t="shared" si="270"/>
        <v>国械注准20173464472</v>
      </c>
      <c r="F2100" s="7" t="str">
        <f t="shared" si="270"/>
        <v>C0344081070000100525</v>
      </c>
      <c r="G2100" s="7">
        <f t="shared" si="269"/>
        <v>389</v>
      </c>
    </row>
    <row r="2101" ht="31.5" spans="1:7">
      <c r="A2101" s="7"/>
      <c r="B2101" s="7" t="s">
        <v>972</v>
      </c>
      <c r="C2101" s="9" t="s">
        <v>1025</v>
      </c>
      <c r="D2101" s="7" t="str">
        <f t="shared" si="270"/>
        <v>北京市春立正达医疗器械股份有限公司</v>
      </c>
      <c r="E2101" s="7" t="str">
        <f t="shared" si="270"/>
        <v>国械注准20173464472</v>
      </c>
      <c r="F2101" s="7" t="s">
        <v>1042</v>
      </c>
      <c r="G2101" s="7">
        <f t="shared" si="269"/>
        <v>389</v>
      </c>
    </row>
    <row r="2102" ht="31.5" spans="1:7">
      <c r="A2102" s="7"/>
      <c r="B2102" s="7" t="s">
        <v>972</v>
      </c>
      <c r="C2102" s="9" t="s">
        <v>1028</v>
      </c>
      <c r="D2102" s="7" t="str">
        <f t="shared" si="270"/>
        <v>北京市春立正达医疗器械股份有限公司</v>
      </c>
      <c r="E2102" s="7" t="str">
        <f t="shared" si="270"/>
        <v>国械注准20173464472</v>
      </c>
      <c r="F2102" s="7" t="s">
        <v>90</v>
      </c>
      <c r="G2102" s="7">
        <f t="shared" si="269"/>
        <v>389</v>
      </c>
    </row>
    <row r="2103" ht="31.5" spans="1:7">
      <c r="A2103" s="7"/>
      <c r="B2103" s="7" t="s">
        <v>972</v>
      </c>
      <c r="C2103" s="9" t="s">
        <v>1027</v>
      </c>
      <c r="D2103" s="7" t="str">
        <f t="shared" ref="D2103:D2104" si="271">D2102</f>
        <v>北京市春立正达医疗器械股份有限公司</v>
      </c>
      <c r="E2103" s="7" t="s">
        <v>91</v>
      </c>
      <c r="F2103" s="7" t="s">
        <v>751</v>
      </c>
      <c r="G2103" s="7">
        <f t="shared" si="269"/>
        <v>389</v>
      </c>
    </row>
    <row r="2104" ht="31.5" spans="1:7">
      <c r="A2104" s="7"/>
      <c r="B2104" s="7" t="s">
        <v>972</v>
      </c>
      <c r="C2104" s="9" t="s">
        <v>1026</v>
      </c>
      <c r="D2104" s="7" t="str">
        <f t="shared" si="271"/>
        <v>北京市春立正达医疗器械股份有限公司</v>
      </c>
      <c r="E2104" s="7" t="str">
        <f>E2103</f>
        <v>国械注准20183461640</v>
      </c>
      <c r="F2104" s="7" t="s">
        <v>1043</v>
      </c>
      <c r="G2104" s="7">
        <f t="shared" si="269"/>
        <v>389</v>
      </c>
    </row>
    <row r="2105" spans="1:7">
      <c r="A2105" s="7">
        <f>MAX($A$3:A2104)+1</f>
        <v>59</v>
      </c>
      <c r="B2105" s="7" t="s">
        <v>970</v>
      </c>
      <c r="C2105" s="9" t="s">
        <v>1044</v>
      </c>
      <c r="D2105" s="7" t="s">
        <v>94</v>
      </c>
      <c r="E2105" s="7" t="s">
        <v>104</v>
      </c>
      <c r="F2105" s="7" t="s">
        <v>755</v>
      </c>
      <c r="G2105" s="7">
        <v>181</v>
      </c>
    </row>
    <row r="2106" spans="1:7">
      <c r="A2106" s="7"/>
      <c r="B2106" s="7" t="s">
        <v>972</v>
      </c>
      <c r="C2106" s="9" t="s">
        <v>1045</v>
      </c>
      <c r="D2106" s="7" t="str">
        <f>D2105</f>
        <v>北京威高亚华人工关节开发有限公司</v>
      </c>
      <c r="E2106" s="7" t="str">
        <f>E2105</f>
        <v>国械注准20183130352</v>
      </c>
      <c r="F2106" s="7" t="str">
        <f>F2105</f>
        <v>C0344021070200806419</v>
      </c>
      <c r="G2106" s="7">
        <f>G2105</f>
        <v>181</v>
      </c>
    </row>
    <row r="2107" spans="1:7">
      <c r="A2107" s="7"/>
      <c r="B2107" s="7" t="s">
        <v>972</v>
      </c>
      <c r="C2107" s="9" t="s">
        <v>1046</v>
      </c>
      <c r="D2107" s="7" t="str">
        <f t="shared" ref="D2107:F2122" si="272">D2106</f>
        <v>北京威高亚华人工关节开发有限公司</v>
      </c>
      <c r="E2107" s="7" t="str">
        <f t="shared" si="272"/>
        <v>国械注准20183130352</v>
      </c>
      <c r="F2107" s="7" t="s">
        <v>105</v>
      </c>
      <c r="G2107" s="7">
        <f t="shared" ref="G2107:G2144" si="273">G2106</f>
        <v>181</v>
      </c>
    </row>
    <row r="2108" spans="1:7">
      <c r="A2108" s="7"/>
      <c r="B2108" s="7" t="s">
        <v>972</v>
      </c>
      <c r="C2108" s="9" t="s">
        <v>1047</v>
      </c>
      <c r="D2108" s="7" t="str">
        <f t="shared" si="272"/>
        <v>北京威高亚华人工关节开发有限公司</v>
      </c>
      <c r="E2108" s="7" t="str">
        <f t="shared" si="272"/>
        <v>国械注准20183130352</v>
      </c>
      <c r="F2108" s="7" t="str">
        <f t="shared" si="272"/>
        <v>C0344031070100406419</v>
      </c>
      <c r="G2108" s="7">
        <f t="shared" si="273"/>
        <v>181</v>
      </c>
    </row>
    <row r="2109" spans="1:7">
      <c r="A2109" s="7"/>
      <c r="B2109" s="7" t="s">
        <v>972</v>
      </c>
      <c r="C2109" s="9" t="s">
        <v>1044</v>
      </c>
      <c r="D2109" s="7" t="str">
        <f t="shared" si="272"/>
        <v>北京威高亚华人工关节开发有限公司</v>
      </c>
      <c r="E2109" s="7" t="str">
        <f t="shared" si="272"/>
        <v>国械注准20183130352</v>
      </c>
      <c r="F2109" s="7" t="str">
        <f t="shared" si="272"/>
        <v>C0344031070100406419</v>
      </c>
      <c r="G2109" s="7">
        <f t="shared" si="273"/>
        <v>181</v>
      </c>
    </row>
    <row r="2110" spans="1:7">
      <c r="A2110" s="7"/>
      <c r="B2110" s="7" t="s">
        <v>972</v>
      </c>
      <c r="C2110" s="9" t="s">
        <v>1048</v>
      </c>
      <c r="D2110" s="7" t="str">
        <f t="shared" si="272"/>
        <v>北京威高亚华人工关节开发有限公司</v>
      </c>
      <c r="E2110" s="7" t="str">
        <f t="shared" si="272"/>
        <v>国械注准20183130352</v>
      </c>
      <c r="F2110" s="7" t="str">
        <f t="shared" si="272"/>
        <v>C0344031070100406419</v>
      </c>
      <c r="G2110" s="7">
        <f t="shared" si="273"/>
        <v>181</v>
      </c>
    </row>
    <row r="2111" spans="1:7">
      <c r="A2111" s="7"/>
      <c r="B2111" s="7" t="s">
        <v>972</v>
      </c>
      <c r="C2111" s="9" t="s">
        <v>1049</v>
      </c>
      <c r="D2111" s="7" t="str">
        <f t="shared" si="272"/>
        <v>北京威高亚华人工关节开发有限公司</v>
      </c>
      <c r="E2111" s="7" t="str">
        <f t="shared" si="272"/>
        <v>国械注准20183130352</v>
      </c>
      <c r="F2111" s="7" t="str">
        <f t="shared" si="272"/>
        <v>C0344031070100406419</v>
      </c>
      <c r="G2111" s="7">
        <f t="shared" si="273"/>
        <v>181</v>
      </c>
    </row>
    <row r="2112" spans="1:7">
      <c r="A2112" s="7"/>
      <c r="B2112" s="7" t="s">
        <v>972</v>
      </c>
      <c r="C2112" s="9" t="s">
        <v>1050</v>
      </c>
      <c r="D2112" s="7" t="str">
        <f t="shared" si="272"/>
        <v>北京威高亚华人工关节开发有限公司</v>
      </c>
      <c r="E2112" s="7" t="str">
        <f t="shared" si="272"/>
        <v>国械注准20183130352</v>
      </c>
      <c r="F2112" s="7" t="str">
        <f t="shared" si="272"/>
        <v>C0344031070100406419</v>
      </c>
      <c r="G2112" s="7">
        <f t="shared" si="273"/>
        <v>181</v>
      </c>
    </row>
    <row r="2113" spans="1:7">
      <c r="A2113" s="7"/>
      <c r="B2113" s="7" t="s">
        <v>972</v>
      </c>
      <c r="C2113" s="9" t="s">
        <v>1051</v>
      </c>
      <c r="D2113" s="7" t="str">
        <f t="shared" si="272"/>
        <v>北京威高亚华人工关节开发有限公司</v>
      </c>
      <c r="E2113" s="7" t="str">
        <f t="shared" si="272"/>
        <v>国械注准20183130352</v>
      </c>
      <c r="F2113" s="7" t="str">
        <f t="shared" si="272"/>
        <v>C0344031070100406419</v>
      </c>
      <c r="G2113" s="7">
        <f t="shared" si="273"/>
        <v>181</v>
      </c>
    </row>
    <row r="2114" spans="1:7">
      <c r="A2114" s="7"/>
      <c r="B2114" s="7" t="s">
        <v>972</v>
      </c>
      <c r="C2114" s="9" t="s">
        <v>1045</v>
      </c>
      <c r="D2114" s="7" t="str">
        <f t="shared" si="272"/>
        <v>北京威高亚华人工关节开发有限公司</v>
      </c>
      <c r="E2114" s="7" t="str">
        <f t="shared" si="272"/>
        <v>国械注准20183130352</v>
      </c>
      <c r="F2114" s="7" t="str">
        <f t="shared" si="272"/>
        <v>C0344031070100406419</v>
      </c>
      <c r="G2114" s="7">
        <f t="shared" si="273"/>
        <v>181</v>
      </c>
    </row>
    <row r="2115" spans="1:7">
      <c r="A2115" s="7"/>
      <c r="B2115" s="7" t="s">
        <v>972</v>
      </c>
      <c r="C2115" s="9" t="s">
        <v>1044</v>
      </c>
      <c r="D2115" s="7" t="str">
        <f t="shared" si="272"/>
        <v>北京威高亚华人工关节开发有限公司</v>
      </c>
      <c r="E2115" s="7" t="str">
        <f t="shared" si="272"/>
        <v>国械注准20183130352</v>
      </c>
      <c r="F2115" s="7" t="s">
        <v>103</v>
      </c>
      <c r="G2115" s="7">
        <f t="shared" si="273"/>
        <v>181</v>
      </c>
    </row>
    <row r="2116" spans="1:7">
      <c r="A2116" s="7"/>
      <c r="B2116" s="7" t="s">
        <v>972</v>
      </c>
      <c r="C2116" s="9" t="s">
        <v>1048</v>
      </c>
      <c r="D2116" s="7" t="str">
        <f t="shared" si="272"/>
        <v>北京威高亚华人工关节开发有限公司</v>
      </c>
      <c r="E2116" s="7" t="str">
        <f t="shared" si="272"/>
        <v>国械注准20183130352</v>
      </c>
      <c r="F2116" s="7" t="str">
        <f>F2115</f>
        <v>C0344061070400306419</v>
      </c>
      <c r="G2116" s="7">
        <f t="shared" si="273"/>
        <v>181</v>
      </c>
    </row>
    <row r="2117" spans="1:7">
      <c r="A2117" s="7"/>
      <c r="B2117" s="7" t="s">
        <v>972</v>
      </c>
      <c r="C2117" s="9" t="s">
        <v>1049</v>
      </c>
      <c r="D2117" s="7" t="str">
        <f t="shared" si="272"/>
        <v>北京威高亚华人工关节开发有限公司</v>
      </c>
      <c r="E2117" s="7" t="str">
        <f t="shared" si="272"/>
        <v>国械注准20183130352</v>
      </c>
      <c r="F2117" s="7" t="str">
        <f>F2116</f>
        <v>C0344061070400306419</v>
      </c>
      <c r="G2117" s="7">
        <f t="shared" si="273"/>
        <v>181</v>
      </c>
    </row>
    <row r="2118" spans="1:7">
      <c r="A2118" s="7"/>
      <c r="B2118" s="7" t="s">
        <v>972</v>
      </c>
      <c r="C2118" s="9" t="s">
        <v>1051</v>
      </c>
      <c r="D2118" s="7" t="str">
        <f t="shared" si="272"/>
        <v>北京威高亚华人工关节开发有限公司</v>
      </c>
      <c r="E2118" s="7" t="str">
        <f t="shared" si="272"/>
        <v>国械注准20183130352</v>
      </c>
      <c r="F2118" s="7" t="str">
        <f>F2117</f>
        <v>C0344061070400306419</v>
      </c>
      <c r="G2118" s="7">
        <f t="shared" si="273"/>
        <v>181</v>
      </c>
    </row>
    <row r="2119" spans="1:7">
      <c r="A2119" s="7"/>
      <c r="B2119" s="7" t="s">
        <v>972</v>
      </c>
      <c r="C2119" s="9" t="s">
        <v>1046</v>
      </c>
      <c r="D2119" s="7" t="str">
        <f t="shared" si="272"/>
        <v>北京威高亚华人工关节开发有限公司</v>
      </c>
      <c r="E2119" s="7" t="str">
        <f t="shared" si="272"/>
        <v>国械注准20183130352</v>
      </c>
      <c r="F2119" s="7" t="s">
        <v>106</v>
      </c>
      <c r="G2119" s="7">
        <f t="shared" si="273"/>
        <v>181</v>
      </c>
    </row>
    <row r="2120" spans="1:7">
      <c r="A2120" s="7"/>
      <c r="B2120" s="7" t="s">
        <v>972</v>
      </c>
      <c r="C2120" s="9" t="s">
        <v>1047</v>
      </c>
      <c r="D2120" s="7" t="str">
        <f t="shared" si="272"/>
        <v>北京威高亚华人工关节开发有限公司</v>
      </c>
      <c r="E2120" s="7" t="str">
        <f t="shared" si="272"/>
        <v>国械注准20183130352</v>
      </c>
      <c r="F2120" s="7" t="str">
        <f t="shared" si="272"/>
        <v>C0344081070000106419</v>
      </c>
      <c r="G2120" s="7">
        <f t="shared" si="273"/>
        <v>181</v>
      </c>
    </row>
    <row r="2121" spans="1:7">
      <c r="A2121" s="7"/>
      <c r="B2121" s="7" t="s">
        <v>972</v>
      </c>
      <c r="C2121" s="9" t="s">
        <v>1044</v>
      </c>
      <c r="D2121" s="7" t="str">
        <f t="shared" si="272"/>
        <v>北京威高亚华人工关节开发有限公司</v>
      </c>
      <c r="E2121" s="7" t="str">
        <f t="shared" si="272"/>
        <v>国械注准20183130352</v>
      </c>
      <c r="F2121" s="7" t="str">
        <f t="shared" si="272"/>
        <v>C0344081070000106419</v>
      </c>
      <c r="G2121" s="7">
        <f t="shared" si="273"/>
        <v>181</v>
      </c>
    </row>
    <row r="2122" spans="1:7">
      <c r="A2122" s="7"/>
      <c r="B2122" s="7" t="s">
        <v>972</v>
      </c>
      <c r="C2122" s="9" t="s">
        <v>1048</v>
      </c>
      <c r="D2122" s="7" t="str">
        <f t="shared" si="272"/>
        <v>北京威高亚华人工关节开发有限公司</v>
      </c>
      <c r="E2122" s="7" t="str">
        <f t="shared" si="272"/>
        <v>国械注准20183130352</v>
      </c>
      <c r="F2122" s="7" t="str">
        <f t="shared" si="272"/>
        <v>C0344081070000106419</v>
      </c>
      <c r="G2122" s="7">
        <f t="shared" si="273"/>
        <v>181</v>
      </c>
    </row>
    <row r="2123" spans="1:7">
      <c r="A2123" s="7"/>
      <c r="B2123" s="7" t="s">
        <v>972</v>
      </c>
      <c r="C2123" s="9" t="s">
        <v>1049</v>
      </c>
      <c r="D2123" s="7" t="str">
        <f t="shared" ref="D2123:F2138" si="274">D2122</f>
        <v>北京威高亚华人工关节开发有限公司</v>
      </c>
      <c r="E2123" s="7" t="str">
        <f t="shared" si="274"/>
        <v>国械注准20183130352</v>
      </c>
      <c r="F2123" s="7" t="str">
        <f t="shared" si="274"/>
        <v>C0344081070000106419</v>
      </c>
      <c r="G2123" s="7">
        <f t="shared" si="273"/>
        <v>181</v>
      </c>
    </row>
    <row r="2124" spans="1:7">
      <c r="A2124" s="7"/>
      <c r="B2124" s="7" t="s">
        <v>972</v>
      </c>
      <c r="C2124" s="9" t="s">
        <v>1050</v>
      </c>
      <c r="D2124" s="7" t="str">
        <f t="shared" si="274"/>
        <v>北京威高亚华人工关节开发有限公司</v>
      </c>
      <c r="E2124" s="7" t="str">
        <f t="shared" si="274"/>
        <v>国械注准20183130352</v>
      </c>
      <c r="F2124" s="7" t="str">
        <f t="shared" si="274"/>
        <v>C0344081070000106419</v>
      </c>
      <c r="G2124" s="7">
        <f t="shared" si="273"/>
        <v>181</v>
      </c>
    </row>
    <row r="2125" spans="1:7">
      <c r="A2125" s="7"/>
      <c r="B2125" s="7" t="s">
        <v>972</v>
      </c>
      <c r="C2125" s="9" t="s">
        <v>1051</v>
      </c>
      <c r="D2125" s="7" t="str">
        <f t="shared" si="274"/>
        <v>北京威高亚华人工关节开发有限公司</v>
      </c>
      <c r="E2125" s="7" t="str">
        <f t="shared" si="274"/>
        <v>国械注准20183130352</v>
      </c>
      <c r="F2125" s="7" t="str">
        <f t="shared" si="274"/>
        <v>C0344081070000106419</v>
      </c>
      <c r="G2125" s="7">
        <f t="shared" si="273"/>
        <v>181</v>
      </c>
    </row>
    <row r="2126" spans="1:7">
      <c r="A2126" s="7"/>
      <c r="B2126" s="7" t="s">
        <v>972</v>
      </c>
      <c r="C2126" s="9" t="s">
        <v>1045</v>
      </c>
      <c r="D2126" s="7" t="str">
        <f t="shared" si="274"/>
        <v>北京威高亚华人工关节开发有限公司</v>
      </c>
      <c r="E2126" s="7" t="str">
        <f t="shared" si="274"/>
        <v>国械注准20183130352</v>
      </c>
      <c r="F2126" s="7" t="str">
        <f t="shared" si="274"/>
        <v>C0344081070000106419</v>
      </c>
      <c r="G2126" s="7">
        <f t="shared" si="273"/>
        <v>181</v>
      </c>
    </row>
    <row r="2127" spans="1:7">
      <c r="A2127" s="7"/>
      <c r="B2127" s="7" t="s">
        <v>972</v>
      </c>
      <c r="C2127" s="9" t="s">
        <v>1046</v>
      </c>
      <c r="D2127" s="7" t="str">
        <f t="shared" si="274"/>
        <v>北京威高亚华人工关节开发有限公司</v>
      </c>
      <c r="E2127" s="7" t="s">
        <v>757</v>
      </c>
      <c r="F2127" s="7" t="s">
        <v>758</v>
      </c>
      <c r="G2127" s="7">
        <f t="shared" si="273"/>
        <v>181</v>
      </c>
    </row>
    <row r="2128" spans="1:7">
      <c r="A2128" s="7"/>
      <c r="B2128" s="7" t="s">
        <v>972</v>
      </c>
      <c r="C2128" s="9" t="s">
        <v>1047</v>
      </c>
      <c r="D2128" s="7" t="str">
        <f t="shared" si="274"/>
        <v>北京威高亚华人工关节开发有限公司</v>
      </c>
      <c r="E2128" s="7" t="str">
        <f t="shared" si="274"/>
        <v>国械注准20193130051</v>
      </c>
      <c r="F2128" s="7" t="str">
        <f t="shared" si="274"/>
        <v>C0344051070500006419</v>
      </c>
      <c r="G2128" s="7">
        <f t="shared" si="273"/>
        <v>181</v>
      </c>
    </row>
    <row r="2129" spans="1:7">
      <c r="A2129" s="7"/>
      <c r="B2129" s="7" t="s">
        <v>972</v>
      </c>
      <c r="C2129" s="9" t="s">
        <v>1044</v>
      </c>
      <c r="D2129" s="7" t="str">
        <f t="shared" si="274"/>
        <v>北京威高亚华人工关节开发有限公司</v>
      </c>
      <c r="E2129" s="7" t="str">
        <f t="shared" si="274"/>
        <v>国械注准20193130051</v>
      </c>
      <c r="F2129" s="7" t="str">
        <f t="shared" si="274"/>
        <v>C0344051070500006419</v>
      </c>
      <c r="G2129" s="7">
        <f t="shared" si="273"/>
        <v>181</v>
      </c>
    </row>
    <row r="2130" spans="1:7">
      <c r="A2130" s="7"/>
      <c r="B2130" s="7" t="s">
        <v>972</v>
      </c>
      <c r="C2130" s="9" t="s">
        <v>1048</v>
      </c>
      <c r="D2130" s="7" t="str">
        <f t="shared" si="274"/>
        <v>北京威高亚华人工关节开发有限公司</v>
      </c>
      <c r="E2130" s="7" t="str">
        <f t="shared" si="274"/>
        <v>国械注准20193130051</v>
      </c>
      <c r="F2130" s="7" t="str">
        <f t="shared" si="274"/>
        <v>C0344051070500006419</v>
      </c>
      <c r="G2130" s="7">
        <f t="shared" si="273"/>
        <v>181</v>
      </c>
    </row>
    <row r="2131" spans="1:7">
      <c r="A2131" s="7"/>
      <c r="B2131" s="7" t="s">
        <v>972</v>
      </c>
      <c r="C2131" s="9" t="s">
        <v>1049</v>
      </c>
      <c r="D2131" s="7" t="str">
        <f t="shared" si="274"/>
        <v>北京威高亚华人工关节开发有限公司</v>
      </c>
      <c r="E2131" s="7" t="str">
        <f t="shared" si="274"/>
        <v>国械注准20193130051</v>
      </c>
      <c r="F2131" s="7" t="str">
        <f t="shared" si="274"/>
        <v>C0344051070500006419</v>
      </c>
      <c r="G2131" s="7">
        <f t="shared" si="273"/>
        <v>181</v>
      </c>
    </row>
    <row r="2132" spans="1:7">
      <c r="A2132" s="7"/>
      <c r="B2132" s="7" t="s">
        <v>972</v>
      </c>
      <c r="C2132" s="9" t="s">
        <v>1050</v>
      </c>
      <c r="D2132" s="7" t="str">
        <f t="shared" si="274"/>
        <v>北京威高亚华人工关节开发有限公司</v>
      </c>
      <c r="E2132" s="7" t="str">
        <f t="shared" si="274"/>
        <v>国械注准20193130051</v>
      </c>
      <c r="F2132" s="7" t="str">
        <f t="shared" si="274"/>
        <v>C0344051070500006419</v>
      </c>
      <c r="G2132" s="7">
        <f t="shared" si="273"/>
        <v>181</v>
      </c>
    </row>
    <row r="2133" spans="1:7">
      <c r="A2133" s="7"/>
      <c r="B2133" s="7" t="s">
        <v>972</v>
      </c>
      <c r="C2133" s="9" t="s">
        <v>1051</v>
      </c>
      <c r="D2133" s="7" t="str">
        <f t="shared" si="274"/>
        <v>北京威高亚华人工关节开发有限公司</v>
      </c>
      <c r="E2133" s="7" t="str">
        <f t="shared" si="274"/>
        <v>国械注准20193130051</v>
      </c>
      <c r="F2133" s="7" t="str">
        <f t="shared" si="274"/>
        <v>C0344051070500006419</v>
      </c>
      <c r="G2133" s="7">
        <f t="shared" si="273"/>
        <v>181</v>
      </c>
    </row>
    <row r="2134" spans="1:7">
      <c r="A2134" s="7"/>
      <c r="B2134" s="7" t="s">
        <v>972</v>
      </c>
      <c r="C2134" s="9" t="s">
        <v>1045</v>
      </c>
      <c r="D2134" s="7" t="str">
        <f t="shared" si="274"/>
        <v>北京威高亚华人工关节开发有限公司</v>
      </c>
      <c r="E2134" s="7" t="str">
        <f t="shared" si="274"/>
        <v>国械注准20193130051</v>
      </c>
      <c r="F2134" s="7" t="str">
        <f t="shared" si="274"/>
        <v>C0344051070500006419</v>
      </c>
      <c r="G2134" s="7">
        <f t="shared" si="273"/>
        <v>181</v>
      </c>
    </row>
    <row r="2135" spans="1:7">
      <c r="A2135" s="7"/>
      <c r="B2135" s="7" t="s">
        <v>972</v>
      </c>
      <c r="C2135" s="9" t="s">
        <v>1046</v>
      </c>
      <c r="D2135" s="7" t="str">
        <f t="shared" si="274"/>
        <v>北京威高亚华人工关节开发有限公司</v>
      </c>
      <c r="E2135" s="7" t="s">
        <v>1052</v>
      </c>
      <c r="F2135" s="7" t="s">
        <v>755</v>
      </c>
      <c r="G2135" s="7">
        <f t="shared" si="273"/>
        <v>181</v>
      </c>
    </row>
    <row r="2136" spans="1:7">
      <c r="A2136" s="7"/>
      <c r="B2136" s="7" t="s">
        <v>972</v>
      </c>
      <c r="C2136" s="9" t="s">
        <v>1047</v>
      </c>
      <c r="D2136" s="7" t="str">
        <f t="shared" si="274"/>
        <v>北京威高亚华人工关节开发有限公司</v>
      </c>
      <c r="E2136" s="7" t="str">
        <f t="shared" si="274"/>
        <v>国械注准20193130056</v>
      </c>
      <c r="F2136" s="7" t="str">
        <f t="shared" si="274"/>
        <v>C0344021070200806419</v>
      </c>
      <c r="G2136" s="7">
        <f t="shared" si="273"/>
        <v>181</v>
      </c>
    </row>
    <row r="2137" spans="1:7">
      <c r="A2137" s="7"/>
      <c r="B2137" s="7" t="s">
        <v>972</v>
      </c>
      <c r="C2137" s="9" t="s">
        <v>1048</v>
      </c>
      <c r="D2137" s="7" t="str">
        <f t="shared" si="274"/>
        <v>北京威高亚华人工关节开发有限公司</v>
      </c>
      <c r="E2137" s="7" t="str">
        <f t="shared" si="274"/>
        <v>国械注准20193130056</v>
      </c>
      <c r="F2137" s="7" t="str">
        <f t="shared" si="274"/>
        <v>C0344021070200806419</v>
      </c>
      <c r="G2137" s="7">
        <f t="shared" si="273"/>
        <v>181</v>
      </c>
    </row>
    <row r="2138" spans="1:7">
      <c r="A2138" s="7"/>
      <c r="B2138" s="7" t="s">
        <v>972</v>
      </c>
      <c r="C2138" s="9" t="s">
        <v>1049</v>
      </c>
      <c r="D2138" s="7" t="str">
        <f t="shared" si="274"/>
        <v>北京威高亚华人工关节开发有限公司</v>
      </c>
      <c r="E2138" s="7" t="str">
        <f t="shared" si="274"/>
        <v>国械注准20193130056</v>
      </c>
      <c r="F2138" s="7" t="str">
        <f t="shared" si="274"/>
        <v>C0344021070200806419</v>
      </c>
      <c r="G2138" s="7">
        <f t="shared" si="273"/>
        <v>181</v>
      </c>
    </row>
    <row r="2139" spans="1:7">
      <c r="A2139" s="7"/>
      <c r="B2139" s="7" t="s">
        <v>972</v>
      </c>
      <c r="C2139" s="9" t="s">
        <v>1050</v>
      </c>
      <c r="D2139" s="7" t="str">
        <f t="shared" ref="D2139:F2144" si="275">D2138</f>
        <v>北京威高亚华人工关节开发有限公司</v>
      </c>
      <c r="E2139" s="7" t="str">
        <f t="shared" si="275"/>
        <v>国械注准20193130056</v>
      </c>
      <c r="F2139" s="7" t="str">
        <f t="shared" si="275"/>
        <v>C0344021070200806419</v>
      </c>
      <c r="G2139" s="7">
        <f t="shared" si="273"/>
        <v>181</v>
      </c>
    </row>
    <row r="2140" spans="1:7">
      <c r="A2140" s="7"/>
      <c r="B2140" s="7" t="s">
        <v>972</v>
      </c>
      <c r="C2140" s="9" t="s">
        <v>1051</v>
      </c>
      <c r="D2140" s="7" t="str">
        <f t="shared" si="275"/>
        <v>北京威高亚华人工关节开发有限公司</v>
      </c>
      <c r="E2140" s="7" t="str">
        <f t="shared" si="275"/>
        <v>国械注准20193130056</v>
      </c>
      <c r="F2140" s="7" t="str">
        <f t="shared" si="275"/>
        <v>C0344021070200806419</v>
      </c>
      <c r="G2140" s="7">
        <f t="shared" si="273"/>
        <v>181</v>
      </c>
    </row>
    <row r="2141" spans="1:7">
      <c r="A2141" s="7"/>
      <c r="B2141" s="7" t="s">
        <v>972</v>
      </c>
      <c r="C2141" s="9" t="s">
        <v>1046</v>
      </c>
      <c r="D2141" s="7" t="str">
        <f t="shared" si="275"/>
        <v>北京威高亚华人工关节开发有限公司</v>
      </c>
      <c r="E2141" s="7" t="s">
        <v>108</v>
      </c>
      <c r="F2141" s="7" t="s">
        <v>109</v>
      </c>
      <c r="G2141" s="7">
        <f t="shared" si="273"/>
        <v>181</v>
      </c>
    </row>
    <row r="2142" spans="1:7">
      <c r="A2142" s="7"/>
      <c r="B2142" s="7" t="s">
        <v>972</v>
      </c>
      <c r="C2142" s="9" t="s">
        <v>1047</v>
      </c>
      <c r="D2142" s="7" t="str">
        <f t="shared" si="275"/>
        <v>北京威高亚华人工关节开发有限公司</v>
      </c>
      <c r="E2142" s="7" t="str">
        <f t="shared" si="275"/>
        <v>国械注准20193130076</v>
      </c>
      <c r="F2142" s="7" t="str">
        <f t="shared" si="275"/>
        <v>C0344061070200306419</v>
      </c>
      <c r="G2142" s="7">
        <f t="shared" si="273"/>
        <v>181</v>
      </c>
    </row>
    <row r="2143" spans="1:7">
      <c r="A2143" s="7"/>
      <c r="B2143" s="7" t="s">
        <v>972</v>
      </c>
      <c r="C2143" s="9" t="s">
        <v>1050</v>
      </c>
      <c r="D2143" s="7" t="str">
        <f t="shared" si="275"/>
        <v>北京威高亚华人工关节开发有限公司</v>
      </c>
      <c r="E2143" s="7" t="str">
        <f t="shared" si="275"/>
        <v>国械注准20193130076</v>
      </c>
      <c r="F2143" s="7" t="str">
        <f t="shared" si="275"/>
        <v>C0344061070200306419</v>
      </c>
      <c r="G2143" s="7">
        <f t="shared" si="273"/>
        <v>181</v>
      </c>
    </row>
    <row r="2144" spans="1:7">
      <c r="A2144" s="7"/>
      <c r="B2144" s="7" t="s">
        <v>972</v>
      </c>
      <c r="C2144" s="9" t="s">
        <v>1045</v>
      </c>
      <c r="D2144" s="7" t="str">
        <f t="shared" si="275"/>
        <v>北京威高亚华人工关节开发有限公司</v>
      </c>
      <c r="E2144" s="7" t="str">
        <f t="shared" si="275"/>
        <v>国械注准20193130076</v>
      </c>
      <c r="F2144" s="7" t="str">
        <f t="shared" si="275"/>
        <v>C0344061070200306419</v>
      </c>
      <c r="G2144" s="7">
        <f t="shared" si="273"/>
        <v>181</v>
      </c>
    </row>
    <row r="2145" spans="1:7">
      <c r="A2145" s="7">
        <f>MAX($A$3:A2144)+1</f>
        <v>60</v>
      </c>
      <c r="B2145" s="7" t="s">
        <v>970</v>
      </c>
      <c r="C2145" s="9" t="s">
        <v>1053</v>
      </c>
      <c r="D2145" s="7" t="s">
        <v>763</v>
      </c>
      <c r="E2145" s="7" t="s">
        <v>764</v>
      </c>
      <c r="F2145" s="7" t="s">
        <v>765</v>
      </c>
      <c r="G2145" s="7">
        <v>366</v>
      </c>
    </row>
    <row r="2146" spans="1:7">
      <c r="A2146" s="7"/>
      <c r="B2146" s="7" t="s">
        <v>972</v>
      </c>
      <c r="C2146" s="9" t="s">
        <v>1054</v>
      </c>
      <c r="D2146" s="7" t="str">
        <f t="shared" ref="D2146:F2161" si="276">D2145</f>
        <v>北京威联德骨科技术有限公司</v>
      </c>
      <c r="E2146" s="7" t="str">
        <f t="shared" si="276"/>
        <v>国械注进20153130264</v>
      </c>
      <c r="F2146" s="7" t="str">
        <f t="shared" si="276"/>
        <v>C0344021070200200349</v>
      </c>
      <c r="G2146" s="7">
        <f t="shared" ref="G2146:G2177" si="277">G2145</f>
        <v>366</v>
      </c>
    </row>
    <row r="2147" spans="1:7">
      <c r="A2147" s="7"/>
      <c r="B2147" s="7" t="s">
        <v>972</v>
      </c>
      <c r="C2147" s="9" t="s">
        <v>1055</v>
      </c>
      <c r="D2147" s="7" t="str">
        <f t="shared" si="276"/>
        <v>北京威联德骨科技术有限公司</v>
      </c>
      <c r="E2147" s="7" t="str">
        <f t="shared" si="276"/>
        <v>国械注进20153130264</v>
      </c>
      <c r="F2147" s="7" t="str">
        <f t="shared" si="276"/>
        <v>C0344021070200200349</v>
      </c>
      <c r="G2147" s="7">
        <f t="shared" si="277"/>
        <v>366</v>
      </c>
    </row>
    <row r="2148" spans="1:7">
      <c r="A2148" s="7"/>
      <c r="B2148" s="7" t="s">
        <v>972</v>
      </c>
      <c r="C2148" s="9" t="s">
        <v>1056</v>
      </c>
      <c r="D2148" s="7" t="str">
        <f t="shared" si="276"/>
        <v>北京威联德骨科技术有限公司</v>
      </c>
      <c r="E2148" s="7" t="str">
        <f t="shared" si="276"/>
        <v>国械注进20153130264</v>
      </c>
      <c r="F2148" s="7" t="str">
        <f t="shared" si="276"/>
        <v>C0344021070200200349</v>
      </c>
      <c r="G2148" s="7">
        <f t="shared" si="277"/>
        <v>366</v>
      </c>
    </row>
    <row r="2149" spans="1:7">
      <c r="A2149" s="7"/>
      <c r="B2149" s="7" t="s">
        <v>972</v>
      </c>
      <c r="C2149" s="9" t="s">
        <v>1057</v>
      </c>
      <c r="D2149" s="7" t="str">
        <f t="shared" si="276"/>
        <v>北京威联德骨科技术有限公司</v>
      </c>
      <c r="E2149" s="7" t="s">
        <v>776</v>
      </c>
      <c r="F2149" s="7" t="s">
        <v>1058</v>
      </c>
      <c r="G2149" s="7">
        <f t="shared" si="277"/>
        <v>366</v>
      </c>
    </row>
    <row r="2150" spans="1:7">
      <c r="A2150" s="7"/>
      <c r="B2150" s="7" t="s">
        <v>972</v>
      </c>
      <c r="C2150" s="9" t="s">
        <v>1059</v>
      </c>
      <c r="D2150" s="7" t="str">
        <f t="shared" si="276"/>
        <v>北京威联德骨科技术有限公司</v>
      </c>
      <c r="E2150" s="7" t="str">
        <f t="shared" si="276"/>
        <v>国械注进20153130819</v>
      </c>
      <c r="F2150" s="7" t="str">
        <f t="shared" si="276"/>
        <v>C0344011070200100349</v>
      </c>
      <c r="G2150" s="7">
        <f t="shared" si="277"/>
        <v>366</v>
      </c>
    </row>
    <row r="2151" spans="1:7">
      <c r="A2151" s="7"/>
      <c r="B2151" s="7" t="s">
        <v>972</v>
      </c>
      <c r="C2151" s="9" t="s">
        <v>1060</v>
      </c>
      <c r="D2151" s="7" t="str">
        <f t="shared" si="276"/>
        <v>北京威联德骨科技术有限公司</v>
      </c>
      <c r="E2151" s="7" t="str">
        <f t="shared" si="276"/>
        <v>国械注进20153130819</v>
      </c>
      <c r="F2151" s="7" t="str">
        <f t="shared" si="276"/>
        <v>C0344011070200100349</v>
      </c>
      <c r="G2151" s="7">
        <f t="shared" si="277"/>
        <v>366</v>
      </c>
    </row>
    <row r="2152" spans="1:7">
      <c r="A2152" s="7"/>
      <c r="B2152" s="7" t="s">
        <v>972</v>
      </c>
      <c r="C2152" s="9" t="s">
        <v>1061</v>
      </c>
      <c r="D2152" s="7" t="str">
        <f t="shared" si="276"/>
        <v>北京威联德骨科技术有限公司</v>
      </c>
      <c r="E2152" s="7" t="str">
        <f t="shared" si="276"/>
        <v>国械注进20153130819</v>
      </c>
      <c r="F2152" s="7" t="str">
        <f t="shared" si="276"/>
        <v>C0344011070200100349</v>
      </c>
      <c r="G2152" s="7">
        <f t="shared" si="277"/>
        <v>366</v>
      </c>
    </row>
    <row r="2153" ht="31.5" spans="1:7">
      <c r="A2153" s="7"/>
      <c r="B2153" s="7" t="s">
        <v>972</v>
      </c>
      <c r="C2153" s="9" t="s">
        <v>1062</v>
      </c>
      <c r="D2153" s="7" t="str">
        <f t="shared" si="276"/>
        <v>北京威联德骨科技术有限公司</v>
      </c>
      <c r="E2153" s="7" t="s">
        <v>1063</v>
      </c>
      <c r="F2153" s="7" t="s">
        <v>1064</v>
      </c>
      <c r="G2153" s="7">
        <f t="shared" si="277"/>
        <v>366</v>
      </c>
    </row>
    <row r="2154" spans="1:7">
      <c r="A2154" s="7"/>
      <c r="B2154" s="7" t="s">
        <v>972</v>
      </c>
      <c r="C2154" s="9" t="s">
        <v>1065</v>
      </c>
      <c r="D2154" s="7" t="str">
        <f t="shared" si="276"/>
        <v>北京威联德骨科技术有限公司</v>
      </c>
      <c r="E2154" s="7" t="str">
        <f>E2153</f>
        <v>国械注进20153130825</v>
      </c>
      <c r="F2154" s="7" t="s">
        <v>1066</v>
      </c>
      <c r="G2154" s="7">
        <f t="shared" si="277"/>
        <v>366</v>
      </c>
    </row>
    <row r="2155" spans="1:7">
      <c r="A2155" s="7"/>
      <c r="B2155" s="7" t="s">
        <v>972</v>
      </c>
      <c r="C2155" s="9" t="s">
        <v>1056</v>
      </c>
      <c r="D2155" s="7" t="str">
        <f t="shared" si="276"/>
        <v>北京威联德骨科技术有限公司</v>
      </c>
      <c r="E2155" s="7" t="str">
        <f>E2154</f>
        <v>国械注进20153130825</v>
      </c>
      <c r="F2155" s="7" t="str">
        <f>F2154</f>
        <v>C0344031070100600349</v>
      </c>
      <c r="G2155" s="7">
        <f t="shared" si="277"/>
        <v>366</v>
      </c>
    </row>
    <row r="2156" spans="1:7">
      <c r="A2156" s="7"/>
      <c r="B2156" s="7" t="s">
        <v>972</v>
      </c>
      <c r="C2156" s="9" t="s">
        <v>1067</v>
      </c>
      <c r="D2156" s="7" t="str">
        <f t="shared" si="276"/>
        <v>北京威联德骨科技术有限公司</v>
      </c>
      <c r="E2156" s="7" t="str">
        <f>E2155</f>
        <v>国械注进20153130825</v>
      </c>
      <c r="F2156" s="7" t="str">
        <f>F2155</f>
        <v>C0344031070100600349</v>
      </c>
      <c r="G2156" s="7">
        <f t="shared" si="277"/>
        <v>366</v>
      </c>
    </row>
    <row r="2157" spans="1:7">
      <c r="A2157" s="7"/>
      <c r="B2157" s="7" t="s">
        <v>972</v>
      </c>
      <c r="C2157" s="9" t="s">
        <v>1060</v>
      </c>
      <c r="D2157" s="7" t="str">
        <f t="shared" si="276"/>
        <v>北京威联德骨科技术有限公司</v>
      </c>
      <c r="E2157" s="7" t="str">
        <f>E2156</f>
        <v>国械注进20153130825</v>
      </c>
      <c r="F2157" s="7" t="str">
        <f>F2156</f>
        <v>C0344031070100600349</v>
      </c>
      <c r="G2157" s="7">
        <f t="shared" si="277"/>
        <v>366</v>
      </c>
    </row>
    <row r="2158" spans="1:7">
      <c r="A2158" s="7"/>
      <c r="B2158" s="7" t="s">
        <v>972</v>
      </c>
      <c r="C2158" s="9" t="s">
        <v>1061</v>
      </c>
      <c r="D2158" s="7" t="str">
        <f t="shared" si="276"/>
        <v>北京威联德骨科技术有限公司</v>
      </c>
      <c r="E2158" s="7" t="str">
        <f>E2157</f>
        <v>国械注进20153130825</v>
      </c>
      <c r="F2158" s="7" t="str">
        <f>F2157</f>
        <v>C0344031070100600349</v>
      </c>
      <c r="G2158" s="7">
        <f t="shared" si="277"/>
        <v>366</v>
      </c>
    </row>
    <row r="2159" spans="1:7">
      <c r="A2159" s="7"/>
      <c r="B2159" s="7" t="s">
        <v>972</v>
      </c>
      <c r="C2159" s="9" t="s">
        <v>1065</v>
      </c>
      <c r="D2159" s="7" t="str">
        <f t="shared" si="276"/>
        <v>北京威联德骨科技术有限公司</v>
      </c>
      <c r="E2159" s="7" t="s">
        <v>787</v>
      </c>
      <c r="F2159" s="7" t="s">
        <v>788</v>
      </c>
      <c r="G2159" s="7">
        <f t="shared" si="277"/>
        <v>366</v>
      </c>
    </row>
    <row r="2160" spans="1:7">
      <c r="A2160" s="7"/>
      <c r="B2160" s="7" t="s">
        <v>972</v>
      </c>
      <c r="C2160" s="9" t="s">
        <v>1068</v>
      </c>
      <c r="D2160" s="7" t="str">
        <f t="shared" si="276"/>
        <v>北京威联德骨科技术有限公司</v>
      </c>
      <c r="E2160" s="7" t="str">
        <f t="shared" si="276"/>
        <v>国械注进20153131408</v>
      </c>
      <c r="F2160" s="7" t="str">
        <f t="shared" si="276"/>
        <v>C0344021070201000349</v>
      </c>
      <c r="G2160" s="7">
        <f t="shared" si="277"/>
        <v>366</v>
      </c>
    </row>
    <row r="2161" spans="1:7">
      <c r="A2161" s="7"/>
      <c r="B2161" s="7" t="s">
        <v>972</v>
      </c>
      <c r="C2161" s="9" t="s">
        <v>1069</v>
      </c>
      <c r="D2161" s="7" t="str">
        <f t="shared" si="276"/>
        <v>北京威联德骨科技术有限公司</v>
      </c>
      <c r="E2161" s="7" t="str">
        <f t="shared" si="276"/>
        <v>国械注进20153131408</v>
      </c>
      <c r="F2161" s="7" t="str">
        <f t="shared" si="276"/>
        <v>C0344021070201000349</v>
      </c>
      <c r="G2161" s="7">
        <f t="shared" si="277"/>
        <v>366</v>
      </c>
    </row>
    <row r="2162" spans="1:7">
      <c r="A2162" s="7"/>
      <c r="B2162" s="7" t="s">
        <v>972</v>
      </c>
      <c r="C2162" s="9" t="s">
        <v>1067</v>
      </c>
      <c r="D2162" s="7" t="str">
        <f t="shared" ref="D2162:F2177" si="278">D2161</f>
        <v>北京威联德骨科技术有限公司</v>
      </c>
      <c r="E2162" s="7" t="str">
        <f t="shared" si="278"/>
        <v>国械注进20153131408</v>
      </c>
      <c r="F2162" s="7" t="str">
        <f t="shared" si="278"/>
        <v>C0344021070201000349</v>
      </c>
      <c r="G2162" s="7">
        <f t="shared" si="277"/>
        <v>366</v>
      </c>
    </row>
    <row r="2163" ht="31.5" spans="1:7">
      <c r="A2163" s="7"/>
      <c r="B2163" s="7" t="s">
        <v>972</v>
      </c>
      <c r="C2163" s="9" t="s">
        <v>1062</v>
      </c>
      <c r="D2163" s="7" t="str">
        <f t="shared" si="278"/>
        <v>北京威联德骨科技术有限公司</v>
      </c>
      <c r="E2163" s="7" t="s">
        <v>1070</v>
      </c>
      <c r="F2163" s="7" t="s">
        <v>1071</v>
      </c>
      <c r="G2163" s="7">
        <f t="shared" si="277"/>
        <v>366</v>
      </c>
    </row>
    <row r="2164" ht="31.5" spans="1:7">
      <c r="A2164" s="7"/>
      <c r="B2164" s="7" t="s">
        <v>972</v>
      </c>
      <c r="C2164" s="9" t="s">
        <v>1072</v>
      </c>
      <c r="D2164" s="7" t="str">
        <f t="shared" si="278"/>
        <v>北京威联德骨科技术有限公司</v>
      </c>
      <c r="E2164" s="7" t="s">
        <v>1073</v>
      </c>
      <c r="F2164" s="7" t="s">
        <v>1074</v>
      </c>
      <c r="G2164" s="7">
        <f t="shared" si="277"/>
        <v>366</v>
      </c>
    </row>
    <row r="2165" spans="1:7">
      <c r="A2165" s="7"/>
      <c r="B2165" s="7" t="s">
        <v>972</v>
      </c>
      <c r="C2165" s="9" t="s">
        <v>1054</v>
      </c>
      <c r="D2165" s="7" t="str">
        <f t="shared" si="278"/>
        <v>北京威联德骨科技术有限公司</v>
      </c>
      <c r="E2165" s="7" t="str">
        <f t="shared" si="278"/>
        <v>国械注进20153133056</v>
      </c>
      <c r="F2165" s="7" t="s">
        <v>1075</v>
      </c>
      <c r="G2165" s="7">
        <f t="shared" si="277"/>
        <v>366</v>
      </c>
    </row>
    <row r="2166" spans="1:7">
      <c r="A2166" s="7"/>
      <c r="B2166" s="7" t="s">
        <v>972</v>
      </c>
      <c r="C2166" s="9" t="s">
        <v>1055</v>
      </c>
      <c r="D2166" s="7" t="str">
        <f t="shared" si="278"/>
        <v>北京威联德骨科技术有限公司</v>
      </c>
      <c r="E2166" s="7" t="str">
        <f t="shared" si="278"/>
        <v>国械注进20153133056</v>
      </c>
      <c r="F2166" s="7" t="str">
        <f>F2165</f>
        <v>C0344061070200300349</v>
      </c>
      <c r="G2166" s="7">
        <f t="shared" si="277"/>
        <v>366</v>
      </c>
    </row>
    <row r="2167" spans="1:7">
      <c r="A2167" s="7"/>
      <c r="B2167" s="7" t="s">
        <v>972</v>
      </c>
      <c r="C2167" s="9" t="s">
        <v>1068</v>
      </c>
      <c r="D2167" s="7" t="str">
        <f t="shared" si="278"/>
        <v>北京威联德骨科技术有限公司</v>
      </c>
      <c r="E2167" s="7" t="str">
        <f t="shared" si="278"/>
        <v>国械注进20153133056</v>
      </c>
      <c r="F2167" s="7" t="str">
        <f>F2166</f>
        <v>C0344061070200300349</v>
      </c>
      <c r="G2167" s="7">
        <f t="shared" si="277"/>
        <v>366</v>
      </c>
    </row>
    <row r="2168" spans="1:7">
      <c r="A2168" s="7"/>
      <c r="B2168" s="7" t="s">
        <v>972</v>
      </c>
      <c r="C2168" s="9" t="s">
        <v>1069</v>
      </c>
      <c r="D2168" s="7" t="str">
        <f t="shared" si="278"/>
        <v>北京威联德骨科技术有限公司</v>
      </c>
      <c r="E2168" s="7" t="str">
        <f t="shared" si="278"/>
        <v>国械注进20153133056</v>
      </c>
      <c r="F2168" s="7" t="str">
        <f>F2167</f>
        <v>C0344061070200300349</v>
      </c>
      <c r="G2168" s="7">
        <f t="shared" si="277"/>
        <v>366</v>
      </c>
    </row>
    <row r="2169" spans="1:7">
      <c r="A2169" s="7"/>
      <c r="B2169" s="7" t="s">
        <v>972</v>
      </c>
      <c r="C2169" s="9" t="s">
        <v>1057</v>
      </c>
      <c r="D2169" s="7" t="str">
        <f t="shared" si="278"/>
        <v>北京威联德骨科技术有限公司</v>
      </c>
      <c r="E2169" s="7" t="str">
        <f t="shared" si="278"/>
        <v>国械注进20153133056</v>
      </c>
      <c r="F2169" s="7" t="str">
        <f>F2168</f>
        <v>C0344061070200300349</v>
      </c>
      <c r="G2169" s="7">
        <f t="shared" si="277"/>
        <v>366</v>
      </c>
    </row>
    <row r="2170" spans="1:7">
      <c r="A2170" s="7"/>
      <c r="B2170" s="7" t="s">
        <v>972</v>
      </c>
      <c r="C2170" s="9" t="s">
        <v>1059</v>
      </c>
      <c r="D2170" s="7" t="str">
        <f t="shared" si="278"/>
        <v>北京威联德骨科技术有限公司</v>
      </c>
      <c r="E2170" s="7" t="str">
        <f t="shared" si="278"/>
        <v>国械注进20153133056</v>
      </c>
      <c r="F2170" s="7" t="str">
        <f>F2169</f>
        <v>C0344061070200300349</v>
      </c>
      <c r="G2170" s="7">
        <f t="shared" si="277"/>
        <v>366</v>
      </c>
    </row>
    <row r="2171" spans="1:7">
      <c r="A2171" s="7"/>
      <c r="B2171" s="7" t="s">
        <v>972</v>
      </c>
      <c r="C2171" s="9" t="s">
        <v>1065</v>
      </c>
      <c r="D2171" s="7" t="str">
        <f t="shared" si="278"/>
        <v>北京威联德骨科技术有限公司</v>
      </c>
      <c r="E2171" s="7" t="str">
        <f t="shared" si="278"/>
        <v>国械注进20153133056</v>
      </c>
      <c r="F2171" s="7" t="s">
        <v>1076</v>
      </c>
      <c r="G2171" s="7">
        <f t="shared" si="277"/>
        <v>366</v>
      </c>
    </row>
    <row r="2172" spans="1:7">
      <c r="A2172" s="7"/>
      <c r="B2172" s="7" t="s">
        <v>972</v>
      </c>
      <c r="C2172" s="9" t="s">
        <v>1056</v>
      </c>
      <c r="D2172" s="7" t="str">
        <f t="shared" si="278"/>
        <v>北京威联德骨科技术有限公司</v>
      </c>
      <c r="E2172" s="7" t="str">
        <f t="shared" si="278"/>
        <v>国械注进20153133056</v>
      </c>
      <c r="F2172" s="7" t="str">
        <f>F2171</f>
        <v>C0344061070200500349</v>
      </c>
      <c r="G2172" s="7">
        <f t="shared" si="277"/>
        <v>366</v>
      </c>
    </row>
    <row r="2173" spans="1:7">
      <c r="A2173" s="7"/>
      <c r="B2173" s="7" t="s">
        <v>972</v>
      </c>
      <c r="C2173" s="9" t="s">
        <v>1067</v>
      </c>
      <c r="D2173" s="7" t="str">
        <f t="shared" si="278"/>
        <v>北京威联德骨科技术有限公司</v>
      </c>
      <c r="E2173" s="7" t="str">
        <f t="shared" si="278"/>
        <v>国械注进20153133056</v>
      </c>
      <c r="F2173" s="7" t="str">
        <f>F2172</f>
        <v>C0344061070200500349</v>
      </c>
      <c r="G2173" s="7">
        <f t="shared" si="277"/>
        <v>366</v>
      </c>
    </row>
    <row r="2174" spans="1:7">
      <c r="A2174" s="7"/>
      <c r="B2174" s="7" t="s">
        <v>972</v>
      </c>
      <c r="C2174" s="9" t="s">
        <v>1060</v>
      </c>
      <c r="D2174" s="7" t="str">
        <f t="shared" si="278"/>
        <v>北京威联德骨科技术有限公司</v>
      </c>
      <c r="E2174" s="7" t="str">
        <f t="shared" si="278"/>
        <v>国械注进20153133056</v>
      </c>
      <c r="F2174" s="7" t="str">
        <f>F2173</f>
        <v>C0344061070200500349</v>
      </c>
      <c r="G2174" s="7">
        <f t="shared" si="277"/>
        <v>366</v>
      </c>
    </row>
    <row r="2175" spans="1:7">
      <c r="A2175" s="7"/>
      <c r="B2175" s="7" t="s">
        <v>972</v>
      </c>
      <c r="C2175" s="9" t="s">
        <v>1061</v>
      </c>
      <c r="D2175" s="7" t="str">
        <f t="shared" si="278"/>
        <v>北京威联德骨科技术有限公司</v>
      </c>
      <c r="E2175" s="7" t="str">
        <f t="shared" si="278"/>
        <v>国械注进20153133056</v>
      </c>
      <c r="F2175" s="7" t="str">
        <f>F2174</f>
        <v>C0344061070200500349</v>
      </c>
      <c r="G2175" s="7">
        <f t="shared" si="277"/>
        <v>366</v>
      </c>
    </row>
    <row r="2176" ht="31.5" spans="1:7">
      <c r="A2176" s="7"/>
      <c r="B2176" s="7" t="s">
        <v>972</v>
      </c>
      <c r="C2176" s="9" t="s">
        <v>1053</v>
      </c>
      <c r="D2176" s="7" t="str">
        <f t="shared" si="278"/>
        <v>北京威联德骨科技术有限公司</v>
      </c>
      <c r="E2176" s="7" t="s">
        <v>1077</v>
      </c>
      <c r="F2176" s="7" t="s">
        <v>1066</v>
      </c>
      <c r="G2176" s="7">
        <f t="shared" si="277"/>
        <v>366</v>
      </c>
    </row>
    <row r="2177" ht="31.5" spans="1:7">
      <c r="A2177" s="7"/>
      <c r="B2177" s="7" t="s">
        <v>972</v>
      </c>
      <c r="C2177" s="9" t="s">
        <v>1053</v>
      </c>
      <c r="D2177" s="7" t="str">
        <f t="shared" si="278"/>
        <v>北京威联德骨科技术有限公司</v>
      </c>
      <c r="E2177" s="7" t="s">
        <v>1078</v>
      </c>
      <c r="F2177" s="7" t="s">
        <v>1076</v>
      </c>
      <c r="G2177" s="7">
        <f t="shared" si="277"/>
        <v>366</v>
      </c>
    </row>
    <row r="2178" spans="1:7">
      <c r="A2178" s="7"/>
      <c r="B2178" s="7" t="s">
        <v>972</v>
      </c>
      <c r="C2178" s="9" t="s">
        <v>1065</v>
      </c>
      <c r="D2178" s="7" t="str">
        <f t="shared" ref="D2178:F2193" si="279">D2177</f>
        <v>北京威联德骨科技术有限公司</v>
      </c>
      <c r="E2178" s="7" t="s">
        <v>792</v>
      </c>
      <c r="F2178" s="7" t="s">
        <v>793</v>
      </c>
      <c r="G2178" s="7">
        <f t="shared" ref="G2178:G2214" si="280">G2177</f>
        <v>366</v>
      </c>
    </row>
    <row r="2179" spans="1:7">
      <c r="A2179" s="7"/>
      <c r="B2179" s="7" t="s">
        <v>972</v>
      </c>
      <c r="C2179" s="9" t="s">
        <v>1053</v>
      </c>
      <c r="D2179" s="7" t="str">
        <f t="shared" si="279"/>
        <v>北京威联德骨科技术有限公司</v>
      </c>
      <c r="E2179" s="7" t="str">
        <f t="shared" si="279"/>
        <v>国械注进20153463619</v>
      </c>
      <c r="F2179" s="7" t="str">
        <f t="shared" si="279"/>
        <v>C0344051070500000349</v>
      </c>
      <c r="G2179" s="7">
        <f t="shared" si="280"/>
        <v>366</v>
      </c>
    </row>
    <row r="2180" spans="1:7">
      <c r="A2180" s="7"/>
      <c r="B2180" s="7" t="s">
        <v>972</v>
      </c>
      <c r="C2180" s="9" t="s">
        <v>1054</v>
      </c>
      <c r="D2180" s="7" t="str">
        <f t="shared" si="279"/>
        <v>北京威联德骨科技术有限公司</v>
      </c>
      <c r="E2180" s="7" t="str">
        <f t="shared" si="279"/>
        <v>国械注进20153463619</v>
      </c>
      <c r="F2180" s="7" t="str">
        <f t="shared" si="279"/>
        <v>C0344051070500000349</v>
      </c>
      <c r="G2180" s="7">
        <f t="shared" si="280"/>
        <v>366</v>
      </c>
    </row>
    <row r="2181" spans="1:7">
      <c r="A2181" s="7"/>
      <c r="B2181" s="7" t="s">
        <v>972</v>
      </c>
      <c r="C2181" s="9" t="s">
        <v>1068</v>
      </c>
      <c r="D2181" s="7" t="str">
        <f t="shared" si="279"/>
        <v>北京威联德骨科技术有限公司</v>
      </c>
      <c r="E2181" s="7" t="str">
        <f t="shared" si="279"/>
        <v>国械注进20153463619</v>
      </c>
      <c r="F2181" s="7" t="str">
        <f t="shared" si="279"/>
        <v>C0344051070500000349</v>
      </c>
      <c r="G2181" s="7">
        <f t="shared" si="280"/>
        <v>366</v>
      </c>
    </row>
    <row r="2182" spans="1:7">
      <c r="A2182" s="7"/>
      <c r="B2182" s="7" t="s">
        <v>972</v>
      </c>
      <c r="C2182" s="9" t="s">
        <v>1072</v>
      </c>
      <c r="D2182" s="7" t="str">
        <f t="shared" si="279"/>
        <v>北京威联德骨科技术有限公司</v>
      </c>
      <c r="E2182" s="7" t="str">
        <f t="shared" si="279"/>
        <v>国械注进20153463619</v>
      </c>
      <c r="F2182" s="7" t="str">
        <f t="shared" si="279"/>
        <v>C0344051070500000349</v>
      </c>
      <c r="G2182" s="7">
        <f t="shared" si="280"/>
        <v>366</v>
      </c>
    </row>
    <row r="2183" spans="1:7">
      <c r="A2183" s="7"/>
      <c r="B2183" s="7" t="s">
        <v>972</v>
      </c>
      <c r="C2183" s="9" t="s">
        <v>1057</v>
      </c>
      <c r="D2183" s="7" t="str">
        <f t="shared" si="279"/>
        <v>北京威联德骨科技术有限公司</v>
      </c>
      <c r="E2183" s="7" t="str">
        <f t="shared" si="279"/>
        <v>国械注进20153463619</v>
      </c>
      <c r="F2183" s="7" t="str">
        <f t="shared" si="279"/>
        <v>C0344051070500000349</v>
      </c>
      <c r="G2183" s="7">
        <f t="shared" si="280"/>
        <v>366</v>
      </c>
    </row>
    <row r="2184" spans="1:7">
      <c r="A2184" s="7"/>
      <c r="B2184" s="7" t="s">
        <v>972</v>
      </c>
      <c r="C2184" s="9" t="s">
        <v>1061</v>
      </c>
      <c r="D2184" s="7" t="str">
        <f t="shared" si="279"/>
        <v>北京威联德骨科技术有限公司</v>
      </c>
      <c r="E2184" s="7" t="str">
        <f t="shared" si="279"/>
        <v>国械注进20153463619</v>
      </c>
      <c r="F2184" s="7" t="str">
        <f t="shared" si="279"/>
        <v>C0344051070500000349</v>
      </c>
      <c r="G2184" s="7">
        <f t="shared" si="280"/>
        <v>366</v>
      </c>
    </row>
    <row r="2185" spans="1:7">
      <c r="A2185" s="7"/>
      <c r="B2185" s="7" t="s">
        <v>972</v>
      </c>
      <c r="C2185" s="9" t="s">
        <v>1062</v>
      </c>
      <c r="D2185" s="7" t="str">
        <f t="shared" si="279"/>
        <v>北京威联德骨科技术有限公司</v>
      </c>
      <c r="E2185" s="7" t="str">
        <f t="shared" si="279"/>
        <v>国械注进20153463619</v>
      </c>
      <c r="F2185" s="7" t="str">
        <f t="shared" si="279"/>
        <v>C0344051070500000349</v>
      </c>
      <c r="G2185" s="7">
        <f t="shared" si="280"/>
        <v>366</v>
      </c>
    </row>
    <row r="2186" spans="1:7">
      <c r="A2186" s="7"/>
      <c r="B2186" s="7" t="s">
        <v>972</v>
      </c>
      <c r="C2186" s="9" t="s">
        <v>1054</v>
      </c>
      <c r="D2186" s="7" t="str">
        <f t="shared" si="279"/>
        <v>北京威联德骨科技术有限公司</v>
      </c>
      <c r="E2186" s="7" t="s">
        <v>806</v>
      </c>
      <c r="F2186" s="7" t="s">
        <v>807</v>
      </c>
      <c r="G2186" s="7">
        <f t="shared" si="280"/>
        <v>366</v>
      </c>
    </row>
    <row r="2187" spans="1:7">
      <c r="A2187" s="7"/>
      <c r="B2187" s="7" t="s">
        <v>972</v>
      </c>
      <c r="C2187" s="9" t="s">
        <v>1055</v>
      </c>
      <c r="D2187" s="7" t="str">
        <f t="shared" si="279"/>
        <v>北京威联德骨科技术有限公司</v>
      </c>
      <c r="E2187" s="7" t="str">
        <f t="shared" si="279"/>
        <v>国械注进20163464337</v>
      </c>
      <c r="F2187" s="7" t="str">
        <f t="shared" si="279"/>
        <v>C0344031070100400349</v>
      </c>
      <c r="G2187" s="7">
        <f t="shared" si="280"/>
        <v>366</v>
      </c>
    </row>
    <row r="2188" spans="1:7">
      <c r="A2188" s="7"/>
      <c r="B2188" s="7" t="s">
        <v>972</v>
      </c>
      <c r="C2188" s="9" t="s">
        <v>1068</v>
      </c>
      <c r="D2188" s="7" t="str">
        <f t="shared" si="279"/>
        <v>北京威联德骨科技术有限公司</v>
      </c>
      <c r="E2188" s="7" t="str">
        <f t="shared" si="279"/>
        <v>国械注进20163464337</v>
      </c>
      <c r="F2188" s="7" t="str">
        <f t="shared" si="279"/>
        <v>C0344031070100400349</v>
      </c>
      <c r="G2188" s="7">
        <f t="shared" si="280"/>
        <v>366</v>
      </c>
    </row>
    <row r="2189" spans="1:7">
      <c r="A2189" s="7"/>
      <c r="B2189" s="7" t="s">
        <v>972</v>
      </c>
      <c r="C2189" s="9" t="s">
        <v>1069</v>
      </c>
      <c r="D2189" s="7" t="str">
        <f t="shared" si="279"/>
        <v>北京威联德骨科技术有限公司</v>
      </c>
      <c r="E2189" s="7" t="str">
        <f t="shared" si="279"/>
        <v>国械注进20163464337</v>
      </c>
      <c r="F2189" s="7" t="str">
        <f t="shared" si="279"/>
        <v>C0344031070100400349</v>
      </c>
      <c r="G2189" s="7">
        <f t="shared" si="280"/>
        <v>366</v>
      </c>
    </row>
    <row r="2190" spans="1:7">
      <c r="A2190" s="7"/>
      <c r="B2190" s="7" t="s">
        <v>972</v>
      </c>
      <c r="C2190" s="9" t="s">
        <v>1072</v>
      </c>
      <c r="D2190" s="7" t="str">
        <f t="shared" si="279"/>
        <v>北京威联德骨科技术有限公司</v>
      </c>
      <c r="E2190" s="7" t="str">
        <f t="shared" si="279"/>
        <v>国械注进20163464337</v>
      </c>
      <c r="F2190" s="7" t="str">
        <f t="shared" si="279"/>
        <v>C0344031070100400349</v>
      </c>
      <c r="G2190" s="7">
        <f t="shared" si="280"/>
        <v>366</v>
      </c>
    </row>
    <row r="2191" spans="1:7">
      <c r="A2191" s="7"/>
      <c r="B2191" s="7" t="s">
        <v>972</v>
      </c>
      <c r="C2191" s="9" t="s">
        <v>1057</v>
      </c>
      <c r="D2191" s="7" t="str">
        <f t="shared" si="279"/>
        <v>北京威联德骨科技术有限公司</v>
      </c>
      <c r="E2191" s="7" t="str">
        <f t="shared" si="279"/>
        <v>国械注进20163464337</v>
      </c>
      <c r="F2191" s="7" t="str">
        <f t="shared" si="279"/>
        <v>C0344031070100400349</v>
      </c>
      <c r="G2191" s="7">
        <f t="shared" si="280"/>
        <v>366</v>
      </c>
    </row>
    <row r="2192" spans="1:7">
      <c r="A2192" s="7"/>
      <c r="B2192" s="7" t="s">
        <v>972</v>
      </c>
      <c r="C2192" s="9" t="s">
        <v>1059</v>
      </c>
      <c r="D2192" s="7" t="str">
        <f t="shared" si="279"/>
        <v>北京威联德骨科技术有限公司</v>
      </c>
      <c r="E2192" s="7" t="str">
        <f t="shared" si="279"/>
        <v>国械注进20163464337</v>
      </c>
      <c r="F2192" s="7" t="str">
        <f t="shared" si="279"/>
        <v>C0344031070100400349</v>
      </c>
      <c r="G2192" s="7">
        <f t="shared" si="280"/>
        <v>366</v>
      </c>
    </row>
    <row r="2193" spans="1:7">
      <c r="A2193" s="7"/>
      <c r="B2193" s="7" t="s">
        <v>972</v>
      </c>
      <c r="C2193" s="9" t="s">
        <v>1072</v>
      </c>
      <c r="D2193" s="7" t="str">
        <f t="shared" si="279"/>
        <v>北京威联德骨科技术有限公司</v>
      </c>
      <c r="E2193" s="7" t="s">
        <v>808</v>
      </c>
      <c r="F2193" s="7" t="s">
        <v>809</v>
      </c>
      <c r="G2193" s="7">
        <f t="shared" si="280"/>
        <v>366</v>
      </c>
    </row>
    <row r="2194" spans="1:7">
      <c r="A2194" s="7"/>
      <c r="B2194" s="7" t="s">
        <v>972</v>
      </c>
      <c r="C2194" s="9" t="s">
        <v>1065</v>
      </c>
      <c r="D2194" s="7" t="str">
        <f t="shared" ref="D2194:F2209" si="281">D2193</f>
        <v>北京威联德骨科技术有限公司</v>
      </c>
      <c r="E2194" s="7" t="s">
        <v>815</v>
      </c>
      <c r="F2194" s="7" t="s">
        <v>809</v>
      </c>
      <c r="G2194" s="7">
        <f t="shared" si="280"/>
        <v>366</v>
      </c>
    </row>
    <row r="2195" spans="1:7">
      <c r="A2195" s="7"/>
      <c r="B2195" s="7" t="s">
        <v>972</v>
      </c>
      <c r="C2195" s="9" t="s">
        <v>1053</v>
      </c>
      <c r="D2195" s="7" t="str">
        <f t="shared" si="281"/>
        <v>北京威联德骨科技术有限公司</v>
      </c>
      <c r="E2195" s="7" t="str">
        <f t="shared" si="281"/>
        <v>国械注进20183462199</v>
      </c>
      <c r="F2195" s="7" t="str">
        <f t="shared" si="281"/>
        <v>C0340051080100000349</v>
      </c>
      <c r="G2195" s="7">
        <f t="shared" si="280"/>
        <v>366</v>
      </c>
    </row>
    <row r="2196" spans="1:7">
      <c r="A2196" s="7"/>
      <c r="B2196" s="7" t="s">
        <v>972</v>
      </c>
      <c r="C2196" s="9" t="s">
        <v>1054</v>
      </c>
      <c r="D2196" s="7" t="str">
        <f t="shared" si="281"/>
        <v>北京威联德骨科技术有限公司</v>
      </c>
      <c r="E2196" s="7" t="str">
        <f t="shared" si="281"/>
        <v>国械注进20183462199</v>
      </c>
      <c r="F2196" s="7" t="str">
        <f t="shared" si="281"/>
        <v>C0340051080100000349</v>
      </c>
      <c r="G2196" s="7">
        <f t="shared" si="280"/>
        <v>366</v>
      </c>
    </row>
    <row r="2197" spans="1:7">
      <c r="A2197" s="7"/>
      <c r="B2197" s="7" t="s">
        <v>972</v>
      </c>
      <c r="C2197" s="9" t="s">
        <v>1055</v>
      </c>
      <c r="D2197" s="7" t="str">
        <f t="shared" si="281"/>
        <v>北京威联德骨科技术有限公司</v>
      </c>
      <c r="E2197" s="7" t="str">
        <f t="shared" si="281"/>
        <v>国械注进20183462199</v>
      </c>
      <c r="F2197" s="7" t="str">
        <f t="shared" si="281"/>
        <v>C0340051080100000349</v>
      </c>
      <c r="G2197" s="7">
        <f t="shared" si="280"/>
        <v>366</v>
      </c>
    </row>
    <row r="2198" spans="1:7">
      <c r="A2198" s="7"/>
      <c r="B2198" s="7" t="s">
        <v>972</v>
      </c>
      <c r="C2198" s="9" t="s">
        <v>1056</v>
      </c>
      <c r="D2198" s="7" t="str">
        <f t="shared" si="281"/>
        <v>北京威联德骨科技术有限公司</v>
      </c>
      <c r="E2198" s="7" t="str">
        <f t="shared" si="281"/>
        <v>国械注进20183462199</v>
      </c>
      <c r="F2198" s="7" t="str">
        <f t="shared" si="281"/>
        <v>C0340051080100000349</v>
      </c>
      <c r="G2198" s="7">
        <f t="shared" si="280"/>
        <v>366</v>
      </c>
    </row>
    <row r="2199" spans="1:7">
      <c r="A2199" s="7"/>
      <c r="B2199" s="7" t="s">
        <v>972</v>
      </c>
      <c r="C2199" s="9" t="s">
        <v>1068</v>
      </c>
      <c r="D2199" s="7" t="str">
        <f t="shared" si="281"/>
        <v>北京威联德骨科技术有限公司</v>
      </c>
      <c r="E2199" s="7" t="str">
        <f t="shared" si="281"/>
        <v>国械注进20183462199</v>
      </c>
      <c r="F2199" s="7" t="str">
        <f t="shared" si="281"/>
        <v>C0340051080100000349</v>
      </c>
      <c r="G2199" s="7">
        <f t="shared" si="280"/>
        <v>366</v>
      </c>
    </row>
    <row r="2200" spans="1:7">
      <c r="A2200" s="7"/>
      <c r="B2200" s="7" t="s">
        <v>972</v>
      </c>
      <c r="C2200" s="9" t="s">
        <v>1069</v>
      </c>
      <c r="D2200" s="7" t="str">
        <f t="shared" si="281"/>
        <v>北京威联德骨科技术有限公司</v>
      </c>
      <c r="E2200" s="7" t="str">
        <f t="shared" si="281"/>
        <v>国械注进20183462199</v>
      </c>
      <c r="F2200" s="7" t="str">
        <f t="shared" si="281"/>
        <v>C0340051080100000349</v>
      </c>
      <c r="G2200" s="7">
        <f t="shared" si="280"/>
        <v>366</v>
      </c>
    </row>
    <row r="2201" spans="1:7">
      <c r="A2201" s="7"/>
      <c r="B2201" s="7" t="s">
        <v>972</v>
      </c>
      <c r="C2201" s="9" t="s">
        <v>1067</v>
      </c>
      <c r="D2201" s="7" t="str">
        <f t="shared" si="281"/>
        <v>北京威联德骨科技术有限公司</v>
      </c>
      <c r="E2201" s="7" t="str">
        <f t="shared" si="281"/>
        <v>国械注进20183462199</v>
      </c>
      <c r="F2201" s="7" t="str">
        <f t="shared" si="281"/>
        <v>C0340051080100000349</v>
      </c>
      <c r="G2201" s="7">
        <f t="shared" si="280"/>
        <v>366</v>
      </c>
    </row>
    <row r="2202" spans="1:7">
      <c r="A2202" s="7"/>
      <c r="B2202" s="7" t="s">
        <v>972</v>
      </c>
      <c r="C2202" s="9" t="s">
        <v>1057</v>
      </c>
      <c r="D2202" s="7" t="str">
        <f t="shared" si="281"/>
        <v>北京威联德骨科技术有限公司</v>
      </c>
      <c r="E2202" s="7" t="str">
        <f t="shared" si="281"/>
        <v>国械注进20183462199</v>
      </c>
      <c r="F2202" s="7" t="str">
        <f t="shared" si="281"/>
        <v>C0340051080100000349</v>
      </c>
      <c r="G2202" s="7">
        <f t="shared" si="280"/>
        <v>366</v>
      </c>
    </row>
    <row r="2203" spans="1:7">
      <c r="A2203" s="7"/>
      <c r="B2203" s="7" t="s">
        <v>972</v>
      </c>
      <c r="C2203" s="9" t="s">
        <v>1059</v>
      </c>
      <c r="D2203" s="7" t="str">
        <f t="shared" si="281"/>
        <v>北京威联德骨科技术有限公司</v>
      </c>
      <c r="E2203" s="7" t="str">
        <f t="shared" si="281"/>
        <v>国械注进20183462199</v>
      </c>
      <c r="F2203" s="7" t="str">
        <f t="shared" si="281"/>
        <v>C0340051080100000349</v>
      </c>
      <c r="G2203" s="7">
        <f t="shared" si="280"/>
        <v>366</v>
      </c>
    </row>
    <row r="2204" spans="1:7">
      <c r="A2204" s="7"/>
      <c r="B2204" s="7" t="s">
        <v>972</v>
      </c>
      <c r="C2204" s="9" t="s">
        <v>1060</v>
      </c>
      <c r="D2204" s="7" t="str">
        <f t="shared" si="281"/>
        <v>北京威联德骨科技术有限公司</v>
      </c>
      <c r="E2204" s="7" t="str">
        <f t="shared" si="281"/>
        <v>国械注进20183462199</v>
      </c>
      <c r="F2204" s="7" t="str">
        <f t="shared" si="281"/>
        <v>C0340051080100000349</v>
      </c>
      <c r="G2204" s="7">
        <f t="shared" si="280"/>
        <v>366</v>
      </c>
    </row>
    <row r="2205" spans="1:7">
      <c r="A2205" s="7"/>
      <c r="B2205" s="7" t="s">
        <v>972</v>
      </c>
      <c r="C2205" s="9" t="s">
        <v>1061</v>
      </c>
      <c r="D2205" s="7" t="str">
        <f t="shared" si="281"/>
        <v>北京威联德骨科技术有限公司</v>
      </c>
      <c r="E2205" s="7" t="str">
        <f t="shared" si="281"/>
        <v>国械注进20183462199</v>
      </c>
      <c r="F2205" s="7" t="str">
        <f t="shared" si="281"/>
        <v>C0340051080100000349</v>
      </c>
      <c r="G2205" s="7">
        <f t="shared" si="280"/>
        <v>366</v>
      </c>
    </row>
    <row r="2206" spans="1:7">
      <c r="A2206" s="7"/>
      <c r="B2206" s="7" t="s">
        <v>972</v>
      </c>
      <c r="C2206" s="9" t="s">
        <v>1062</v>
      </c>
      <c r="D2206" s="7" t="str">
        <f t="shared" si="281"/>
        <v>北京威联德骨科技术有限公司</v>
      </c>
      <c r="E2206" s="7" t="str">
        <f t="shared" si="281"/>
        <v>国械注进20183462199</v>
      </c>
      <c r="F2206" s="7" t="str">
        <f t="shared" si="281"/>
        <v>C0340051080100000349</v>
      </c>
      <c r="G2206" s="7">
        <f t="shared" si="280"/>
        <v>366</v>
      </c>
    </row>
    <row r="2207" spans="1:7">
      <c r="A2207" s="7"/>
      <c r="B2207" s="7" t="s">
        <v>972</v>
      </c>
      <c r="C2207" s="9" t="s">
        <v>1072</v>
      </c>
      <c r="D2207" s="7" t="str">
        <f t="shared" si="281"/>
        <v>北京威联德骨科技术有限公司</v>
      </c>
      <c r="E2207" s="7" t="s">
        <v>1079</v>
      </c>
      <c r="F2207" s="7" t="s">
        <v>765</v>
      </c>
      <c r="G2207" s="7">
        <f t="shared" si="280"/>
        <v>366</v>
      </c>
    </row>
    <row r="2208" spans="1:7">
      <c r="A2208" s="7"/>
      <c r="B2208" s="7" t="s">
        <v>972</v>
      </c>
      <c r="C2208" s="9" t="s">
        <v>1062</v>
      </c>
      <c r="D2208" s="7" t="str">
        <f t="shared" si="281"/>
        <v>北京威联德骨科技术有限公司</v>
      </c>
      <c r="E2208" s="7" t="str">
        <f>E2207</f>
        <v>国械注进20193132197</v>
      </c>
      <c r="F2208" s="7" t="str">
        <f>F2207</f>
        <v>C0344021070200200349</v>
      </c>
      <c r="G2208" s="7">
        <f t="shared" si="280"/>
        <v>366</v>
      </c>
    </row>
    <row r="2209" spans="1:7">
      <c r="A2209" s="7"/>
      <c r="B2209" s="7" t="s">
        <v>972</v>
      </c>
      <c r="C2209" s="9" t="s">
        <v>1055</v>
      </c>
      <c r="D2209" s="7" t="str">
        <f t="shared" si="281"/>
        <v>北京威联德骨科技术有限公司</v>
      </c>
      <c r="E2209" s="7" t="s">
        <v>816</v>
      </c>
      <c r="F2209" s="7" t="s">
        <v>793</v>
      </c>
      <c r="G2209" s="7">
        <f t="shared" si="280"/>
        <v>366</v>
      </c>
    </row>
    <row r="2210" spans="1:7">
      <c r="A2210" s="7"/>
      <c r="B2210" s="7" t="s">
        <v>972</v>
      </c>
      <c r="C2210" s="9" t="s">
        <v>1056</v>
      </c>
      <c r="D2210" s="7" t="str">
        <f t="shared" ref="D2210:F2214" si="282">D2209</f>
        <v>北京威联德骨科技术有限公司</v>
      </c>
      <c r="E2210" s="7" t="str">
        <f t="shared" si="282"/>
        <v>国械注进20203130495</v>
      </c>
      <c r="F2210" s="7" t="str">
        <f t="shared" si="282"/>
        <v>C0344051070500000349</v>
      </c>
      <c r="G2210" s="7">
        <f t="shared" si="280"/>
        <v>366</v>
      </c>
    </row>
    <row r="2211" spans="1:7">
      <c r="A2211" s="7"/>
      <c r="B2211" s="7" t="s">
        <v>972</v>
      </c>
      <c r="C2211" s="9" t="s">
        <v>1069</v>
      </c>
      <c r="D2211" s="7" t="str">
        <f t="shared" si="282"/>
        <v>北京威联德骨科技术有限公司</v>
      </c>
      <c r="E2211" s="7" t="str">
        <f t="shared" si="282"/>
        <v>国械注进20203130495</v>
      </c>
      <c r="F2211" s="7" t="str">
        <f t="shared" si="282"/>
        <v>C0344051070500000349</v>
      </c>
      <c r="G2211" s="7">
        <f t="shared" si="280"/>
        <v>366</v>
      </c>
    </row>
    <row r="2212" spans="1:7">
      <c r="A2212" s="7"/>
      <c r="B2212" s="7" t="s">
        <v>972</v>
      </c>
      <c r="C2212" s="9" t="s">
        <v>1067</v>
      </c>
      <c r="D2212" s="7" t="str">
        <f t="shared" si="282"/>
        <v>北京威联德骨科技术有限公司</v>
      </c>
      <c r="E2212" s="7" t="str">
        <f t="shared" si="282"/>
        <v>国械注进20203130495</v>
      </c>
      <c r="F2212" s="7" t="str">
        <f t="shared" si="282"/>
        <v>C0344051070500000349</v>
      </c>
      <c r="G2212" s="7">
        <f t="shared" si="280"/>
        <v>366</v>
      </c>
    </row>
    <row r="2213" spans="1:7">
      <c r="A2213" s="7"/>
      <c r="B2213" s="7" t="s">
        <v>972</v>
      </c>
      <c r="C2213" s="9" t="s">
        <v>1059</v>
      </c>
      <c r="D2213" s="7" t="str">
        <f t="shared" si="282"/>
        <v>北京威联德骨科技术有限公司</v>
      </c>
      <c r="E2213" s="7" t="str">
        <f t="shared" si="282"/>
        <v>国械注进20203130495</v>
      </c>
      <c r="F2213" s="7" t="str">
        <f t="shared" si="282"/>
        <v>C0344051070500000349</v>
      </c>
      <c r="G2213" s="7">
        <f t="shared" si="280"/>
        <v>366</v>
      </c>
    </row>
    <row r="2214" spans="1:7">
      <c r="A2214" s="7"/>
      <c r="B2214" s="7" t="s">
        <v>972</v>
      </c>
      <c r="C2214" s="9" t="s">
        <v>1060</v>
      </c>
      <c r="D2214" s="7" t="str">
        <f t="shared" si="282"/>
        <v>北京威联德骨科技术有限公司</v>
      </c>
      <c r="E2214" s="7" t="str">
        <f t="shared" si="282"/>
        <v>国械注进20203130495</v>
      </c>
      <c r="F2214" s="7" t="str">
        <f t="shared" si="282"/>
        <v>C0344051070500000349</v>
      </c>
      <c r="G2214" s="7">
        <f t="shared" si="280"/>
        <v>366</v>
      </c>
    </row>
    <row r="2215" ht="31.5" spans="1:7">
      <c r="A2215" s="7">
        <f>MAX($A$3:A2214)+1</f>
        <v>61</v>
      </c>
      <c r="B2215" s="7" t="s">
        <v>970</v>
      </c>
      <c r="C2215" s="9" t="s">
        <v>192</v>
      </c>
      <c r="D2215" s="7" t="s">
        <v>111</v>
      </c>
      <c r="E2215" s="7" t="s">
        <v>112</v>
      </c>
      <c r="F2215" s="7" t="s">
        <v>113</v>
      </c>
      <c r="G2215" s="7">
        <v>0</v>
      </c>
    </row>
    <row r="2216" ht="31.5" spans="1:7">
      <c r="A2216" s="7"/>
      <c r="B2216" s="7" t="s">
        <v>972</v>
      </c>
      <c r="C2216" s="9" t="s">
        <v>830</v>
      </c>
      <c r="D2216" s="7" t="str">
        <f t="shared" ref="D2216:E2231" si="283">D2215</f>
        <v>北京中安泰华科技有限公司</v>
      </c>
      <c r="E2216" s="7" t="str">
        <f t="shared" si="283"/>
        <v>国械注准20163130737</v>
      </c>
      <c r="F2216" s="7" t="s">
        <v>115</v>
      </c>
      <c r="G2216" s="7">
        <f t="shared" ref="G2216:G2239" si="284">G2215</f>
        <v>0</v>
      </c>
    </row>
    <row r="2217" ht="31.5" spans="1:7">
      <c r="A2217" s="7"/>
      <c r="B2217" s="7" t="s">
        <v>972</v>
      </c>
      <c r="C2217" s="9" t="s">
        <v>1080</v>
      </c>
      <c r="D2217" s="7" t="str">
        <f t="shared" si="283"/>
        <v>北京中安泰华科技有限公司</v>
      </c>
      <c r="E2217" s="7" t="str">
        <f t="shared" si="283"/>
        <v>国械注准20163130737</v>
      </c>
      <c r="F2217" s="7" t="s">
        <v>117</v>
      </c>
      <c r="G2217" s="7">
        <f t="shared" si="284"/>
        <v>0</v>
      </c>
    </row>
    <row r="2218" ht="31.5" spans="1:7">
      <c r="A2218" s="7"/>
      <c r="B2218" s="7" t="s">
        <v>972</v>
      </c>
      <c r="C2218" s="9" t="s">
        <v>1081</v>
      </c>
      <c r="D2218" s="7" t="str">
        <f t="shared" si="283"/>
        <v>北京中安泰华科技有限公司</v>
      </c>
      <c r="E2218" s="7" t="str">
        <f t="shared" si="283"/>
        <v>国械注准20163130737</v>
      </c>
      <c r="F2218" s="7" t="s">
        <v>120</v>
      </c>
      <c r="G2218" s="7">
        <f t="shared" si="284"/>
        <v>0</v>
      </c>
    </row>
    <row r="2219" ht="31.5" spans="1:7">
      <c r="A2219" s="7"/>
      <c r="B2219" s="7" t="s">
        <v>972</v>
      </c>
      <c r="C2219" s="9" t="s">
        <v>357</v>
      </c>
      <c r="D2219" s="7" t="str">
        <f t="shared" si="283"/>
        <v>北京中安泰华科技有限公司</v>
      </c>
      <c r="E2219" s="7" t="str">
        <f t="shared" si="283"/>
        <v>国械注准20163130737</v>
      </c>
      <c r="F2219" s="7" t="s">
        <v>122</v>
      </c>
      <c r="G2219" s="7">
        <f t="shared" si="284"/>
        <v>0</v>
      </c>
    </row>
    <row r="2220" ht="31.5" spans="1:7">
      <c r="A2220" s="7"/>
      <c r="B2220" s="7" t="s">
        <v>972</v>
      </c>
      <c r="C2220" s="9" t="s">
        <v>830</v>
      </c>
      <c r="D2220" s="7" t="str">
        <f t="shared" si="283"/>
        <v>北京中安泰华科技有限公司</v>
      </c>
      <c r="E2220" s="7" t="str">
        <f t="shared" si="283"/>
        <v>国械注准20163130737</v>
      </c>
      <c r="F2220" s="7" t="s">
        <v>123</v>
      </c>
      <c r="G2220" s="7">
        <f t="shared" si="284"/>
        <v>0</v>
      </c>
    </row>
    <row r="2221" ht="31.5" spans="1:7">
      <c r="A2221" s="7"/>
      <c r="B2221" s="7" t="s">
        <v>972</v>
      </c>
      <c r="C2221" s="9" t="s">
        <v>1080</v>
      </c>
      <c r="D2221" s="7" t="str">
        <f t="shared" si="283"/>
        <v>北京中安泰华科技有限公司</v>
      </c>
      <c r="E2221" s="7" t="str">
        <f t="shared" si="283"/>
        <v>国械注准20163130737</v>
      </c>
      <c r="F2221" s="7" t="s">
        <v>124</v>
      </c>
      <c r="G2221" s="7">
        <f t="shared" si="284"/>
        <v>0</v>
      </c>
    </row>
    <row r="2222" ht="31.5" spans="1:7">
      <c r="A2222" s="7"/>
      <c r="B2222" s="7" t="s">
        <v>972</v>
      </c>
      <c r="C2222" s="9" t="s">
        <v>192</v>
      </c>
      <c r="D2222" s="7" t="str">
        <f t="shared" si="283"/>
        <v>北京中安泰华科技有限公司</v>
      </c>
      <c r="E2222" s="7" t="str">
        <f t="shared" si="283"/>
        <v>国械注准20163130737</v>
      </c>
      <c r="F2222" s="7" t="s">
        <v>125</v>
      </c>
      <c r="G2222" s="7">
        <f t="shared" si="284"/>
        <v>0</v>
      </c>
    </row>
    <row r="2223" ht="31.5" spans="1:7">
      <c r="A2223" s="7"/>
      <c r="B2223" s="7" t="s">
        <v>972</v>
      </c>
      <c r="C2223" s="9" t="s">
        <v>357</v>
      </c>
      <c r="D2223" s="7" t="str">
        <f t="shared" si="283"/>
        <v>北京中安泰华科技有限公司</v>
      </c>
      <c r="E2223" s="7" t="str">
        <f t="shared" si="283"/>
        <v>国械注准20163130737</v>
      </c>
      <c r="F2223" s="7" t="s">
        <v>126</v>
      </c>
      <c r="G2223" s="7">
        <f t="shared" si="284"/>
        <v>0</v>
      </c>
    </row>
    <row r="2224" ht="31.5" spans="1:7">
      <c r="A2224" s="7"/>
      <c r="B2224" s="7" t="s">
        <v>972</v>
      </c>
      <c r="C2224" s="9" t="s">
        <v>1081</v>
      </c>
      <c r="D2224" s="7" t="str">
        <f t="shared" si="283"/>
        <v>北京中安泰华科技有限公司</v>
      </c>
      <c r="E2224" s="7" t="str">
        <f t="shared" si="283"/>
        <v>国械注准20163130737</v>
      </c>
      <c r="F2224" s="7" t="s">
        <v>127</v>
      </c>
      <c r="G2224" s="7">
        <f t="shared" si="284"/>
        <v>0</v>
      </c>
    </row>
    <row r="2225" spans="1:7">
      <c r="A2225" s="7"/>
      <c r="B2225" s="7" t="s">
        <v>972</v>
      </c>
      <c r="C2225" s="9" t="s">
        <v>1080</v>
      </c>
      <c r="D2225" s="7" t="str">
        <f t="shared" si="283"/>
        <v>北京中安泰华科技有限公司</v>
      </c>
      <c r="E2225" s="7" t="str">
        <f t="shared" si="283"/>
        <v>国械注准20163130737</v>
      </c>
      <c r="F2225" s="7" t="s">
        <v>130</v>
      </c>
      <c r="G2225" s="7">
        <f t="shared" si="284"/>
        <v>0</v>
      </c>
    </row>
    <row r="2226" spans="1:7">
      <c r="A2226" s="7"/>
      <c r="B2226" s="7" t="s">
        <v>972</v>
      </c>
      <c r="C2226" s="9" t="s">
        <v>357</v>
      </c>
      <c r="D2226" s="7" t="str">
        <f t="shared" si="283"/>
        <v>北京中安泰华科技有限公司</v>
      </c>
      <c r="E2226" s="7" t="str">
        <f t="shared" si="283"/>
        <v>国械注准20163130737</v>
      </c>
      <c r="F2226" s="7" t="str">
        <f>F2225</f>
        <v>C0344061070400108725</v>
      </c>
      <c r="G2226" s="7">
        <f t="shared" si="284"/>
        <v>0</v>
      </c>
    </row>
    <row r="2227" ht="31.5" spans="1:7">
      <c r="A2227" s="7"/>
      <c r="B2227" s="7" t="s">
        <v>972</v>
      </c>
      <c r="C2227" s="9" t="s">
        <v>1081</v>
      </c>
      <c r="D2227" s="7" t="str">
        <f t="shared" si="283"/>
        <v>北京中安泰华科技有限公司</v>
      </c>
      <c r="E2227" s="7" t="str">
        <f t="shared" si="283"/>
        <v>国械注准20163130737</v>
      </c>
      <c r="F2227" s="7" t="s">
        <v>131</v>
      </c>
      <c r="G2227" s="7">
        <f t="shared" si="284"/>
        <v>0</v>
      </c>
    </row>
    <row r="2228" ht="31.5" spans="1:7">
      <c r="A2228" s="7"/>
      <c r="B2228" s="7" t="s">
        <v>972</v>
      </c>
      <c r="C2228" s="9" t="s">
        <v>830</v>
      </c>
      <c r="D2228" s="7" t="str">
        <f t="shared" si="283"/>
        <v>北京中安泰华科技有限公司</v>
      </c>
      <c r="E2228" s="7" t="str">
        <f t="shared" si="283"/>
        <v>国械注准20163130737</v>
      </c>
      <c r="F2228" s="7" t="s">
        <v>132</v>
      </c>
      <c r="G2228" s="7">
        <f t="shared" si="284"/>
        <v>0</v>
      </c>
    </row>
    <row r="2229" ht="31.5" spans="1:7">
      <c r="A2229" s="7"/>
      <c r="B2229" s="7" t="s">
        <v>972</v>
      </c>
      <c r="C2229" s="9" t="s">
        <v>192</v>
      </c>
      <c r="D2229" s="7" t="str">
        <f t="shared" si="283"/>
        <v>北京中安泰华科技有限公司</v>
      </c>
      <c r="E2229" s="7" t="str">
        <f t="shared" si="283"/>
        <v>国械注准20163130737</v>
      </c>
      <c r="F2229" s="7" t="s">
        <v>133</v>
      </c>
      <c r="G2229" s="7">
        <f t="shared" si="284"/>
        <v>0</v>
      </c>
    </row>
    <row r="2230" spans="1:7">
      <c r="A2230" s="7"/>
      <c r="B2230" s="7" t="s">
        <v>972</v>
      </c>
      <c r="C2230" s="9" t="s">
        <v>1080</v>
      </c>
      <c r="D2230" s="7" t="str">
        <f t="shared" si="283"/>
        <v>北京中安泰华科技有限公司</v>
      </c>
      <c r="E2230" s="7" t="str">
        <f t="shared" si="283"/>
        <v>国械注准20163130737</v>
      </c>
      <c r="F2230" s="7" t="s">
        <v>135</v>
      </c>
      <c r="G2230" s="7">
        <f t="shared" si="284"/>
        <v>0</v>
      </c>
    </row>
    <row r="2231" spans="1:7">
      <c r="A2231" s="7"/>
      <c r="B2231" s="7" t="s">
        <v>972</v>
      </c>
      <c r="C2231" s="9" t="s">
        <v>192</v>
      </c>
      <c r="D2231" s="7" t="str">
        <f t="shared" si="283"/>
        <v>北京中安泰华科技有限公司</v>
      </c>
      <c r="E2231" s="7" t="str">
        <f t="shared" si="283"/>
        <v>国械注准20163130737</v>
      </c>
      <c r="F2231" s="7" t="str">
        <f>F2230</f>
        <v>C0344081070000108725</v>
      </c>
      <c r="G2231" s="7">
        <f t="shared" si="284"/>
        <v>0</v>
      </c>
    </row>
    <row r="2232" spans="1:7">
      <c r="A2232" s="7"/>
      <c r="B2232" s="7" t="s">
        <v>972</v>
      </c>
      <c r="C2232" s="9" t="s">
        <v>830</v>
      </c>
      <c r="D2232" s="7" t="str">
        <f t="shared" ref="D2232:E2234" si="285">D2231</f>
        <v>北京中安泰华科技有限公司</v>
      </c>
      <c r="E2232" s="7" t="str">
        <f t="shared" si="285"/>
        <v>国械注准20163130737</v>
      </c>
      <c r="F2232" s="7" t="str">
        <f>F2231</f>
        <v>C0344081070000108725</v>
      </c>
      <c r="G2232" s="7">
        <f t="shared" si="284"/>
        <v>0</v>
      </c>
    </row>
    <row r="2233" spans="1:7">
      <c r="A2233" s="7"/>
      <c r="B2233" s="7" t="s">
        <v>972</v>
      </c>
      <c r="C2233" s="9" t="s">
        <v>1081</v>
      </c>
      <c r="D2233" s="7" t="str">
        <f t="shared" si="285"/>
        <v>北京中安泰华科技有限公司</v>
      </c>
      <c r="E2233" s="7" t="str">
        <f t="shared" si="285"/>
        <v>国械注准20163130737</v>
      </c>
      <c r="F2233" s="7" t="str">
        <f>F2232</f>
        <v>C0344081070000108725</v>
      </c>
      <c r="G2233" s="7">
        <f t="shared" si="284"/>
        <v>0</v>
      </c>
    </row>
    <row r="2234" spans="1:7">
      <c r="A2234" s="7"/>
      <c r="B2234" s="7" t="s">
        <v>972</v>
      </c>
      <c r="C2234" s="9" t="s">
        <v>357</v>
      </c>
      <c r="D2234" s="7" t="str">
        <f t="shared" si="285"/>
        <v>北京中安泰华科技有限公司</v>
      </c>
      <c r="E2234" s="7" t="str">
        <f t="shared" si="285"/>
        <v>国械注准20163130737</v>
      </c>
      <c r="F2234" s="7" t="str">
        <f>F2233</f>
        <v>C0344081070000108725</v>
      </c>
      <c r="G2234" s="7">
        <f t="shared" si="284"/>
        <v>0</v>
      </c>
    </row>
    <row r="2235" spans="1:7">
      <c r="A2235" s="7"/>
      <c r="B2235" s="7" t="s">
        <v>972</v>
      </c>
      <c r="C2235" s="9" t="s">
        <v>1080</v>
      </c>
      <c r="D2235" s="7" t="str">
        <f t="shared" ref="D2235:D2239" si="286">D2234</f>
        <v>北京中安泰华科技有限公司</v>
      </c>
      <c r="E2235" s="7" t="s">
        <v>822</v>
      </c>
      <c r="F2235" s="7" t="s">
        <v>823</v>
      </c>
      <c r="G2235" s="7">
        <f t="shared" si="284"/>
        <v>0</v>
      </c>
    </row>
    <row r="2236" spans="1:7">
      <c r="A2236" s="7"/>
      <c r="B2236" s="7" t="s">
        <v>972</v>
      </c>
      <c r="C2236" s="9" t="s">
        <v>830</v>
      </c>
      <c r="D2236" s="7" t="str">
        <f t="shared" si="286"/>
        <v>北京中安泰华科技有限公司</v>
      </c>
      <c r="E2236" s="7" t="str">
        <f>E2235</f>
        <v>国械注准20213130327</v>
      </c>
      <c r="F2236" s="7" t="str">
        <f>F2235</f>
        <v>C0344051070500008725</v>
      </c>
      <c r="G2236" s="7">
        <f t="shared" si="284"/>
        <v>0</v>
      </c>
    </row>
    <row r="2237" spans="1:7">
      <c r="A2237" s="7"/>
      <c r="B2237" s="7" t="s">
        <v>972</v>
      </c>
      <c r="C2237" s="9" t="s">
        <v>357</v>
      </c>
      <c r="D2237" s="7" t="str">
        <f t="shared" si="286"/>
        <v>北京中安泰华科技有限公司</v>
      </c>
      <c r="E2237" s="7" t="str">
        <f>E2236</f>
        <v>国械注准20213130327</v>
      </c>
      <c r="F2237" s="7" t="str">
        <f>F2236</f>
        <v>C0344051070500008725</v>
      </c>
      <c r="G2237" s="7">
        <f t="shared" si="284"/>
        <v>0</v>
      </c>
    </row>
    <row r="2238" spans="1:7">
      <c r="A2238" s="7"/>
      <c r="B2238" s="7" t="s">
        <v>972</v>
      </c>
      <c r="C2238" s="9" t="s">
        <v>192</v>
      </c>
      <c r="D2238" s="7" t="str">
        <f t="shared" si="286"/>
        <v>北京中安泰华科技有限公司</v>
      </c>
      <c r="E2238" s="7" t="str">
        <f>E2237</f>
        <v>国械注准20213130327</v>
      </c>
      <c r="F2238" s="7" t="s">
        <v>829</v>
      </c>
      <c r="G2238" s="7">
        <f t="shared" si="284"/>
        <v>0</v>
      </c>
    </row>
    <row r="2239" spans="1:7">
      <c r="A2239" s="7"/>
      <c r="B2239" s="7" t="s">
        <v>972</v>
      </c>
      <c r="C2239" s="9" t="s">
        <v>1081</v>
      </c>
      <c r="D2239" s="7" t="str">
        <f t="shared" si="286"/>
        <v>北京中安泰华科技有限公司</v>
      </c>
      <c r="E2239" s="7" t="str">
        <f>E2238</f>
        <v>国械注准20213130327</v>
      </c>
      <c r="F2239" s="7" t="str">
        <f>F2238</f>
        <v>C0345031070500008725</v>
      </c>
      <c r="G2239" s="7">
        <f t="shared" si="284"/>
        <v>0</v>
      </c>
    </row>
    <row r="2240" ht="31.5" spans="1:7">
      <c r="A2240" s="7">
        <f>MAX($A$3:A2239)+1</f>
        <v>62</v>
      </c>
      <c r="B2240" s="7" t="s">
        <v>970</v>
      </c>
      <c r="C2240" s="9" t="s">
        <v>592</v>
      </c>
      <c r="D2240" s="7" t="s">
        <v>136</v>
      </c>
      <c r="E2240" s="7" t="s">
        <v>137</v>
      </c>
      <c r="F2240" s="7" t="s">
        <v>831</v>
      </c>
      <c r="G2240" s="7">
        <v>12</v>
      </c>
    </row>
    <row r="2241" spans="1:7">
      <c r="A2241" s="7"/>
      <c r="B2241" s="7" t="s">
        <v>972</v>
      </c>
      <c r="C2241" s="9" t="s">
        <v>381</v>
      </c>
      <c r="D2241" s="7" t="str">
        <f t="shared" ref="D2241:E2253" si="287">D2240</f>
        <v>贝朗医疗（上海）国际贸易有限公司</v>
      </c>
      <c r="E2241" s="7" t="str">
        <f t="shared" si="287"/>
        <v>国械注进20143465899</v>
      </c>
      <c r="F2241" s="7" t="s">
        <v>138</v>
      </c>
      <c r="G2241" s="7">
        <f t="shared" ref="G2241:G2253" si="288">G2240</f>
        <v>12</v>
      </c>
    </row>
    <row r="2242" spans="1:7">
      <c r="A2242" s="7"/>
      <c r="B2242" s="7" t="s">
        <v>972</v>
      </c>
      <c r="C2242" s="9" t="s">
        <v>1082</v>
      </c>
      <c r="D2242" s="7" t="str">
        <f t="shared" si="287"/>
        <v>贝朗医疗（上海）国际贸易有限公司</v>
      </c>
      <c r="E2242" s="7" t="str">
        <f t="shared" si="287"/>
        <v>国械注进20143465899</v>
      </c>
      <c r="F2242" s="7" t="str">
        <f>F2241</f>
        <v>C0344031070100402834</v>
      </c>
      <c r="G2242" s="7">
        <f t="shared" si="288"/>
        <v>12</v>
      </c>
    </row>
    <row r="2243" spans="1:7">
      <c r="A2243" s="7"/>
      <c r="B2243" s="7" t="s">
        <v>972</v>
      </c>
      <c r="C2243" s="9" t="s">
        <v>592</v>
      </c>
      <c r="D2243" s="7" t="str">
        <f t="shared" si="287"/>
        <v>贝朗医疗（上海）国际贸易有限公司</v>
      </c>
      <c r="E2243" s="7" t="str">
        <f t="shared" si="287"/>
        <v>国械注进20143465899</v>
      </c>
      <c r="F2243" s="7" t="s">
        <v>832</v>
      </c>
      <c r="G2243" s="7">
        <f t="shared" si="288"/>
        <v>12</v>
      </c>
    </row>
    <row r="2244" spans="1:7">
      <c r="A2244" s="7"/>
      <c r="B2244" s="7" t="s">
        <v>972</v>
      </c>
      <c r="C2244" s="9" t="s">
        <v>381</v>
      </c>
      <c r="D2244" s="7" t="str">
        <f t="shared" si="287"/>
        <v>贝朗医疗（上海）国际贸易有限公司</v>
      </c>
      <c r="E2244" s="7" t="str">
        <f t="shared" si="287"/>
        <v>国械注进20143465899</v>
      </c>
      <c r="F2244" s="7" t="str">
        <f>F2243</f>
        <v>C0344051070500002834</v>
      </c>
      <c r="G2244" s="7">
        <f t="shared" si="288"/>
        <v>12</v>
      </c>
    </row>
    <row r="2245" spans="1:7">
      <c r="A2245" s="7"/>
      <c r="B2245" s="7" t="s">
        <v>972</v>
      </c>
      <c r="C2245" s="9" t="s">
        <v>1082</v>
      </c>
      <c r="D2245" s="7" t="str">
        <f t="shared" si="287"/>
        <v>贝朗医疗（上海）国际贸易有限公司</v>
      </c>
      <c r="E2245" s="7" t="str">
        <f t="shared" si="287"/>
        <v>国械注进20143465899</v>
      </c>
      <c r="F2245" s="7" t="str">
        <f>F2244</f>
        <v>C0344051070500002834</v>
      </c>
      <c r="G2245" s="7">
        <f t="shared" si="288"/>
        <v>12</v>
      </c>
    </row>
    <row r="2246" spans="1:7">
      <c r="A2246" s="7"/>
      <c r="B2246" s="7" t="s">
        <v>972</v>
      </c>
      <c r="C2246" s="9" t="s">
        <v>381</v>
      </c>
      <c r="D2246" s="7" t="str">
        <f t="shared" si="287"/>
        <v>贝朗医疗（上海）国际贸易有限公司</v>
      </c>
      <c r="E2246" s="7" t="str">
        <f t="shared" si="287"/>
        <v>国械注进20143465899</v>
      </c>
      <c r="F2246" s="7" t="s">
        <v>140</v>
      </c>
      <c r="G2246" s="7">
        <f t="shared" si="288"/>
        <v>12</v>
      </c>
    </row>
    <row r="2247" spans="1:7">
      <c r="A2247" s="7"/>
      <c r="B2247" s="7" t="s">
        <v>972</v>
      </c>
      <c r="C2247" s="9" t="s">
        <v>1082</v>
      </c>
      <c r="D2247" s="7" t="str">
        <f t="shared" si="287"/>
        <v>贝朗医疗（上海）国际贸易有限公司</v>
      </c>
      <c r="E2247" s="7" t="str">
        <f t="shared" si="287"/>
        <v>国械注进20143465899</v>
      </c>
      <c r="F2247" s="7" t="str">
        <f>F2246</f>
        <v>C0344061070400302834</v>
      </c>
      <c r="G2247" s="7">
        <f t="shared" si="288"/>
        <v>12</v>
      </c>
    </row>
    <row r="2248" ht="31.5" spans="1:7">
      <c r="A2248" s="7"/>
      <c r="B2248" s="7" t="s">
        <v>972</v>
      </c>
      <c r="C2248" s="9" t="s">
        <v>1082</v>
      </c>
      <c r="D2248" s="7" t="str">
        <f t="shared" si="287"/>
        <v>贝朗医疗（上海）国际贸易有限公司</v>
      </c>
      <c r="E2248" s="7" t="s">
        <v>835</v>
      </c>
      <c r="F2248" s="7" t="s">
        <v>836</v>
      </c>
      <c r="G2248" s="7">
        <f t="shared" si="288"/>
        <v>12</v>
      </c>
    </row>
    <row r="2249" ht="31.5" spans="1:7">
      <c r="A2249" s="7"/>
      <c r="B2249" s="7" t="s">
        <v>972</v>
      </c>
      <c r="C2249" s="9" t="s">
        <v>381</v>
      </c>
      <c r="D2249" s="7" t="str">
        <f t="shared" si="287"/>
        <v>贝朗医疗（上海）国际贸易有限公司</v>
      </c>
      <c r="E2249" s="7" t="s">
        <v>837</v>
      </c>
      <c r="F2249" s="7" t="s">
        <v>831</v>
      </c>
      <c r="G2249" s="7">
        <f t="shared" si="288"/>
        <v>12</v>
      </c>
    </row>
    <row r="2250" ht="31.5" spans="1:7">
      <c r="A2250" s="7"/>
      <c r="B2250" s="7" t="s">
        <v>972</v>
      </c>
      <c r="C2250" s="9" t="s">
        <v>592</v>
      </c>
      <c r="D2250" s="7" t="str">
        <f t="shared" si="287"/>
        <v>贝朗医疗（上海）国际贸易有限公司</v>
      </c>
      <c r="E2250" s="7" t="s">
        <v>141</v>
      </c>
      <c r="F2250" s="7" t="s">
        <v>138</v>
      </c>
      <c r="G2250" s="7">
        <f t="shared" si="288"/>
        <v>12</v>
      </c>
    </row>
    <row r="2251" spans="1:7">
      <c r="A2251" s="7"/>
      <c r="B2251" s="7" t="s">
        <v>972</v>
      </c>
      <c r="C2251" s="9" t="s">
        <v>381</v>
      </c>
      <c r="D2251" s="7" t="str">
        <f t="shared" si="287"/>
        <v>贝朗医疗（上海）国际贸易有限公司</v>
      </c>
      <c r="E2251" s="7" t="s">
        <v>145</v>
      </c>
      <c r="F2251" s="7" t="s">
        <v>146</v>
      </c>
      <c r="G2251" s="7">
        <f t="shared" si="288"/>
        <v>12</v>
      </c>
    </row>
    <row r="2252" spans="1:7">
      <c r="A2252" s="7"/>
      <c r="B2252" s="7" t="s">
        <v>972</v>
      </c>
      <c r="C2252" s="9" t="s">
        <v>1082</v>
      </c>
      <c r="D2252" s="7" t="str">
        <f t="shared" si="287"/>
        <v>贝朗医疗（上海）国际贸易有限公司</v>
      </c>
      <c r="E2252" s="7" t="str">
        <f>E2251</f>
        <v>国械注进20183461905</v>
      </c>
      <c r="F2252" s="7" t="str">
        <f>F2251</f>
        <v>C0340051080100002834</v>
      </c>
      <c r="G2252" s="7">
        <f t="shared" si="288"/>
        <v>12</v>
      </c>
    </row>
    <row r="2253" ht="31.5" spans="1:7">
      <c r="A2253" s="7"/>
      <c r="B2253" s="7" t="s">
        <v>972</v>
      </c>
      <c r="C2253" s="9" t="s">
        <v>1082</v>
      </c>
      <c r="D2253" s="7" t="str">
        <f t="shared" si="287"/>
        <v>贝朗医疗（上海）国际贸易有限公司</v>
      </c>
      <c r="E2253" s="7" t="s">
        <v>840</v>
      </c>
      <c r="F2253" s="7" t="s">
        <v>841</v>
      </c>
      <c r="G2253" s="7">
        <f t="shared" si="288"/>
        <v>12</v>
      </c>
    </row>
    <row r="2254" spans="1:7">
      <c r="A2254" s="7">
        <f>MAX($A$3:A2253)+1</f>
        <v>63</v>
      </c>
      <c r="B2254" s="7" t="s">
        <v>970</v>
      </c>
      <c r="C2254" s="9" t="s">
        <v>366</v>
      </c>
      <c r="D2254" s="7" t="s">
        <v>842</v>
      </c>
      <c r="E2254" s="7" t="s">
        <v>1083</v>
      </c>
      <c r="F2254" s="7" t="s">
        <v>1084</v>
      </c>
      <c r="G2254" s="7">
        <v>12</v>
      </c>
    </row>
    <row r="2255" spans="1:7">
      <c r="A2255" s="7"/>
      <c r="B2255" s="7" t="s">
        <v>972</v>
      </c>
      <c r="C2255" s="9" t="s">
        <v>378</v>
      </c>
      <c r="D2255" s="7" t="str">
        <f t="shared" ref="D2255:F2270" si="289">D2254</f>
        <v>常州鼎健医疗器械有限公司</v>
      </c>
      <c r="E2255" s="7" t="str">
        <f t="shared" si="289"/>
        <v>国械注准20183130364</v>
      </c>
      <c r="F2255" s="7" t="str">
        <f t="shared" si="289"/>
        <v>C0344061070300603519</v>
      </c>
      <c r="G2255" s="7">
        <f t="shared" ref="G2255:G2289" si="290">G2254</f>
        <v>12</v>
      </c>
    </row>
    <row r="2256" spans="1:7">
      <c r="A2256" s="7"/>
      <c r="B2256" s="7" t="s">
        <v>972</v>
      </c>
      <c r="C2256" s="9" t="s">
        <v>371</v>
      </c>
      <c r="D2256" s="7" t="str">
        <f t="shared" si="289"/>
        <v>常州鼎健医疗器械有限公司</v>
      </c>
      <c r="E2256" s="7" t="str">
        <f t="shared" si="289"/>
        <v>国械注准20183130364</v>
      </c>
      <c r="F2256" s="7" t="str">
        <f t="shared" si="289"/>
        <v>C0344061070300603519</v>
      </c>
      <c r="G2256" s="7">
        <f t="shared" si="290"/>
        <v>12</v>
      </c>
    </row>
    <row r="2257" spans="1:7">
      <c r="A2257" s="7"/>
      <c r="B2257" s="7" t="s">
        <v>972</v>
      </c>
      <c r="C2257" s="9" t="s">
        <v>366</v>
      </c>
      <c r="D2257" s="7" t="str">
        <f t="shared" si="289"/>
        <v>常州鼎健医疗器械有限公司</v>
      </c>
      <c r="E2257" s="7" t="s">
        <v>843</v>
      </c>
      <c r="F2257" s="7" t="s">
        <v>844</v>
      </c>
      <c r="G2257" s="7">
        <f t="shared" si="290"/>
        <v>12</v>
      </c>
    </row>
    <row r="2258" spans="1:7">
      <c r="A2258" s="7"/>
      <c r="B2258" s="7" t="s">
        <v>972</v>
      </c>
      <c r="C2258" s="9" t="s">
        <v>378</v>
      </c>
      <c r="D2258" s="7" t="str">
        <f t="shared" si="289"/>
        <v>常州鼎健医疗器械有限公司</v>
      </c>
      <c r="E2258" s="7" t="str">
        <f t="shared" si="289"/>
        <v>国械注准20183130365</v>
      </c>
      <c r="F2258" s="7" t="str">
        <f t="shared" si="289"/>
        <v>C0344031070100103519</v>
      </c>
      <c r="G2258" s="7">
        <f t="shared" si="290"/>
        <v>12</v>
      </c>
    </row>
    <row r="2259" spans="1:7">
      <c r="A2259" s="7"/>
      <c r="B2259" s="7" t="s">
        <v>972</v>
      </c>
      <c r="C2259" s="9" t="s">
        <v>371</v>
      </c>
      <c r="D2259" s="7" t="str">
        <f t="shared" si="289"/>
        <v>常州鼎健医疗器械有限公司</v>
      </c>
      <c r="E2259" s="7" t="str">
        <f t="shared" si="289"/>
        <v>国械注准20183130365</v>
      </c>
      <c r="F2259" s="7" t="str">
        <f t="shared" si="289"/>
        <v>C0344031070100103519</v>
      </c>
      <c r="G2259" s="7">
        <f t="shared" si="290"/>
        <v>12</v>
      </c>
    </row>
    <row r="2260" spans="1:7">
      <c r="A2260" s="7"/>
      <c r="B2260" s="7" t="s">
        <v>972</v>
      </c>
      <c r="C2260" s="9" t="s">
        <v>118</v>
      </c>
      <c r="D2260" s="7" t="str">
        <f t="shared" si="289"/>
        <v>常州鼎健医疗器械有限公司</v>
      </c>
      <c r="E2260" s="7" t="str">
        <f t="shared" si="289"/>
        <v>国械注准20183130365</v>
      </c>
      <c r="F2260" s="7" t="str">
        <f t="shared" si="289"/>
        <v>C0344031070100103519</v>
      </c>
      <c r="G2260" s="7">
        <f t="shared" si="290"/>
        <v>12</v>
      </c>
    </row>
    <row r="2261" spans="1:7">
      <c r="A2261" s="7"/>
      <c r="B2261" s="7" t="s">
        <v>972</v>
      </c>
      <c r="C2261" s="9" t="s">
        <v>119</v>
      </c>
      <c r="D2261" s="7" t="str">
        <f t="shared" si="289"/>
        <v>常州鼎健医疗器械有限公司</v>
      </c>
      <c r="E2261" s="7" t="str">
        <f t="shared" si="289"/>
        <v>国械注准20183130365</v>
      </c>
      <c r="F2261" s="7" t="str">
        <f t="shared" si="289"/>
        <v>C0344031070100103519</v>
      </c>
      <c r="G2261" s="7">
        <f t="shared" si="290"/>
        <v>12</v>
      </c>
    </row>
    <row r="2262" spans="1:7">
      <c r="A2262" s="7"/>
      <c r="B2262" s="7" t="s">
        <v>972</v>
      </c>
      <c r="C2262" s="9" t="s">
        <v>121</v>
      </c>
      <c r="D2262" s="7" t="str">
        <f t="shared" si="289"/>
        <v>常州鼎健医疗器械有限公司</v>
      </c>
      <c r="E2262" s="7" t="str">
        <f t="shared" si="289"/>
        <v>国械注准20183130365</v>
      </c>
      <c r="F2262" s="7" t="str">
        <f t="shared" si="289"/>
        <v>C0344031070100103519</v>
      </c>
      <c r="G2262" s="7">
        <f t="shared" si="290"/>
        <v>12</v>
      </c>
    </row>
    <row r="2263" spans="1:7">
      <c r="A2263" s="7"/>
      <c r="B2263" s="7" t="s">
        <v>972</v>
      </c>
      <c r="C2263" s="9" t="s">
        <v>366</v>
      </c>
      <c r="D2263" s="7" t="str">
        <f t="shared" si="289"/>
        <v>常州鼎健医疗器械有限公司</v>
      </c>
      <c r="E2263" s="7" t="s">
        <v>845</v>
      </c>
      <c r="F2263" s="7" t="s">
        <v>846</v>
      </c>
      <c r="G2263" s="7">
        <f t="shared" si="290"/>
        <v>12</v>
      </c>
    </row>
    <row r="2264" spans="1:7">
      <c r="A2264" s="7"/>
      <c r="B2264" s="7" t="s">
        <v>972</v>
      </c>
      <c r="C2264" s="9" t="s">
        <v>371</v>
      </c>
      <c r="D2264" s="7" t="str">
        <f t="shared" si="289"/>
        <v>常州鼎健医疗器械有限公司</v>
      </c>
      <c r="E2264" s="7" t="str">
        <f t="shared" si="289"/>
        <v>国械注准20183130405</v>
      </c>
      <c r="F2264" s="7" t="str">
        <f t="shared" si="289"/>
        <v>C0344021070200803519</v>
      </c>
      <c r="G2264" s="7">
        <f t="shared" si="290"/>
        <v>12</v>
      </c>
    </row>
    <row r="2265" spans="1:7">
      <c r="A2265" s="7"/>
      <c r="B2265" s="7" t="s">
        <v>972</v>
      </c>
      <c r="C2265" s="9" t="s">
        <v>118</v>
      </c>
      <c r="D2265" s="7" t="str">
        <f t="shared" si="289"/>
        <v>常州鼎健医疗器械有限公司</v>
      </c>
      <c r="E2265" s="7" t="str">
        <f t="shared" si="289"/>
        <v>国械注准20183130405</v>
      </c>
      <c r="F2265" s="7" t="str">
        <f t="shared" si="289"/>
        <v>C0344021070200803519</v>
      </c>
      <c r="G2265" s="7">
        <f t="shared" si="290"/>
        <v>12</v>
      </c>
    </row>
    <row r="2266" spans="1:7">
      <c r="A2266" s="7"/>
      <c r="B2266" s="7" t="s">
        <v>972</v>
      </c>
      <c r="C2266" s="9" t="s">
        <v>121</v>
      </c>
      <c r="D2266" s="7" t="str">
        <f t="shared" si="289"/>
        <v>常州鼎健医疗器械有限公司</v>
      </c>
      <c r="E2266" s="7" t="str">
        <f t="shared" si="289"/>
        <v>国械注准20183130405</v>
      </c>
      <c r="F2266" s="7" t="str">
        <f t="shared" si="289"/>
        <v>C0344021070200803519</v>
      </c>
      <c r="G2266" s="7">
        <f t="shared" si="290"/>
        <v>12</v>
      </c>
    </row>
    <row r="2267" spans="1:7">
      <c r="A2267" s="7"/>
      <c r="B2267" s="7" t="s">
        <v>972</v>
      </c>
      <c r="C2267" s="9" t="s">
        <v>366</v>
      </c>
      <c r="D2267" s="7" t="str">
        <f t="shared" si="289"/>
        <v>常州鼎健医疗器械有限公司</v>
      </c>
      <c r="E2267" s="7" t="s">
        <v>847</v>
      </c>
      <c r="F2267" s="7" t="s">
        <v>848</v>
      </c>
      <c r="G2267" s="7">
        <f t="shared" si="290"/>
        <v>12</v>
      </c>
    </row>
    <row r="2268" spans="1:7">
      <c r="A2268" s="7"/>
      <c r="B2268" s="7" t="s">
        <v>972</v>
      </c>
      <c r="C2268" s="9" t="s">
        <v>378</v>
      </c>
      <c r="D2268" s="7" t="str">
        <f t="shared" si="289"/>
        <v>常州鼎健医疗器械有限公司</v>
      </c>
      <c r="E2268" s="7" t="str">
        <f t="shared" si="289"/>
        <v>国械注准20193130084</v>
      </c>
      <c r="F2268" s="7" t="str">
        <f t="shared" si="289"/>
        <v>C0344051070500003519</v>
      </c>
      <c r="G2268" s="7">
        <f t="shared" si="290"/>
        <v>12</v>
      </c>
    </row>
    <row r="2269" spans="1:7">
      <c r="A2269" s="7"/>
      <c r="B2269" s="7" t="s">
        <v>972</v>
      </c>
      <c r="C2269" s="9" t="s">
        <v>371</v>
      </c>
      <c r="D2269" s="7" t="str">
        <f t="shared" si="289"/>
        <v>常州鼎健医疗器械有限公司</v>
      </c>
      <c r="E2269" s="7" t="str">
        <f t="shared" si="289"/>
        <v>国械注准20193130084</v>
      </c>
      <c r="F2269" s="7" t="str">
        <f t="shared" si="289"/>
        <v>C0344051070500003519</v>
      </c>
      <c r="G2269" s="7">
        <f t="shared" si="290"/>
        <v>12</v>
      </c>
    </row>
    <row r="2270" spans="1:7">
      <c r="A2270" s="7"/>
      <c r="B2270" s="7" t="s">
        <v>972</v>
      </c>
      <c r="C2270" s="9" t="s">
        <v>118</v>
      </c>
      <c r="D2270" s="7" t="str">
        <f t="shared" si="289"/>
        <v>常州鼎健医疗器械有限公司</v>
      </c>
      <c r="E2270" s="7" t="str">
        <f t="shared" si="289"/>
        <v>国械注准20193130084</v>
      </c>
      <c r="F2270" s="7" t="str">
        <f t="shared" si="289"/>
        <v>C0344051070500003519</v>
      </c>
      <c r="G2270" s="7">
        <f t="shared" si="290"/>
        <v>12</v>
      </c>
    </row>
    <row r="2271" spans="1:7">
      <c r="A2271" s="7"/>
      <c r="B2271" s="7" t="s">
        <v>972</v>
      </c>
      <c r="C2271" s="9" t="s">
        <v>119</v>
      </c>
      <c r="D2271" s="7" t="str">
        <f t="shared" ref="D2271:F2286" si="291">D2270</f>
        <v>常州鼎健医疗器械有限公司</v>
      </c>
      <c r="E2271" s="7" t="str">
        <f t="shared" si="291"/>
        <v>国械注准20193130084</v>
      </c>
      <c r="F2271" s="7" t="str">
        <f t="shared" si="291"/>
        <v>C0344051070500003519</v>
      </c>
      <c r="G2271" s="7">
        <f t="shared" si="290"/>
        <v>12</v>
      </c>
    </row>
    <row r="2272" spans="1:7">
      <c r="A2272" s="7"/>
      <c r="B2272" s="7" t="s">
        <v>972</v>
      </c>
      <c r="C2272" s="9" t="s">
        <v>121</v>
      </c>
      <c r="D2272" s="7" t="str">
        <f t="shared" si="291"/>
        <v>常州鼎健医疗器械有限公司</v>
      </c>
      <c r="E2272" s="7" t="str">
        <f t="shared" si="291"/>
        <v>国械注准20193130084</v>
      </c>
      <c r="F2272" s="7" t="str">
        <f t="shared" si="291"/>
        <v>C0344051070500003519</v>
      </c>
      <c r="G2272" s="7">
        <f t="shared" si="290"/>
        <v>12</v>
      </c>
    </row>
    <row r="2273" spans="1:7">
      <c r="A2273" s="7"/>
      <c r="B2273" s="7" t="s">
        <v>972</v>
      </c>
      <c r="C2273" s="9" t="s">
        <v>366</v>
      </c>
      <c r="D2273" s="7" t="str">
        <f t="shared" si="291"/>
        <v>常州鼎健医疗器械有限公司</v>
      </c>
      <c r="E2273" s="7" t="s">
        <v>852</v>
      </c>
      <c r="F2273" s="7" t="s">
        <v>853</v>
      </c>
      <c r="G2273" s="7">
        <f t="shared" si="290"/>
        <v>12</v>
      </c>
    </row>
    <row r="2274" spans="1:7">
      <c r="A2274" s="7"/>
      <c r="B2274" s="7" t="s">
        <v>972</v>
      </c>
      <c r="C2274" s="9" t="s">
        <v>378</v>
      </c>
      <c r="D2274" s="7" t="str">
        <f t="shared" si="291"/>
        <v>常州鼎健医疗器械有限公司</v>
      </c>
      <c r="E2274" s="7" t="str">
        <f t="shared" si="291"/>
        <v>国械注准20193130174</v>
      </c>
      <c r="F2274" s="7" t="str">
        <f t="shared" si="291"/>
        <v>C0316060940300103519</v>
      </c>
      <c r="G2274" s="7">
        <f t="shared" si="290"/>
        <v>12</v>
      </c>
    </row>
    <row r="2275" spans="1:7">
      <c r="A2275" s="7"/>
      <c r="B2275" s="7" t="s">
        <v>972</v>
      </c>
      <c r="C2275" s="9" t="s">
        <v>371</v>
      </c>
      <c r="D2275" s="7" t="str">
        <f t="shared" si="291"/>
        <v>常州鼎健医疗器械有限公司</v>
      </c>
      <c r="E2275" s="7" t="str">
        <f t="shared" si="291"/>
        <v>国械注准20193130174</v>
      </c>
      <c r="F2275" s="7" t="str">
        <f t="shared" si="291"/>
        <v>C0316060940300103519</v>
      </c>
      <c r="G2275" s="7">
        <f t="shared" si="290"/>
        <v>12</v>
      </c>
    </row>
    <row r="2276" spans="1:7">
      <c r="A2276" s="7"/>
      <c r="B2276" s="7" t="s">
        <v>972</v>
      </c>
      <c r="C2276" s="9" t="s">
        <v>118</v>
      </c>
      <c r="D2276" s="7" t="str">
        <f t="shared" si="291"/>
        <v>常州鼎健医疗器械有限公司</v>
      </c>
      <c r="E2276" s="7" t="str">
        <f t="shared" si="291"/>
        <v>国械注准20193130174</v>
      </c>
      <c r="F2276" s="7" t="str">
        <f t="shared" si="291"/>
        <v>C0316060940300103519</v>
      </c>
      <c r="G2276" s="7">
        <f t="shared" si="290"/>
        <v>12</v>
      </c>
    </row>
    <row r="2277" spans="1:7">
      <c r="A2277" s="7"/>
      <c r="B2277" s="7" t="s">
        <v>972</v>
      </c>
      <c r="C2277" s="9" t="s">
        <v>119</v>
      </c>
      <c r="D2277" s="7" t="str">
        <f t="shared" si="291"/>
        <v>常州鼎健医疗器械有限公司</v>
      </c>
      <c r="E2277" s="7" t="str">
        <f t="shared" si="291"/>
        <v>国械注准20193130174</v>
      </c>
      <c r="F2277" s="7" t="str">
        <f t="shared" si="291"/>
        <v>C0316060940300103519</v>
      </c>
      <c r="G2277" s="7">
        <f t="shared" si="290"/>
        <v>12</v>
      </c>
    </row>
    <row r="2278" spans="1:7">
      <c r="A2278" s="7"/>
      <c r="B2278" s="7" t="s">
        <v>972</v>
      </c>
      <c r="C2278" s="9" t="s">
        <v>121</v>
      </c>
      <c r="D2278" s="7" t="str">
        <f t="shared" si="291"/>
        <v>常州鼎健医疗器械有限公司</v>
      </c>
      <c r="E2278" s="7" t="str">
        <f t="shared" si="291"/>
        <v>国械注准20193130174</v>
      </c>
      <c r="F2278" s="7" t="str">
        <f t="shared" si="291"/>
        <v>C0316060940300103519</v>
      </c>
      <c r="G2278" s="7">
        <f t="shared" si="290"/>
        <v>12</v>
      </c>
    </row>
    <row r="2279" spans="1:7">
      <c r="A2279" s="7"/>
      <c r="B2279" s="7" t="s">
        <v>972</v>
      </c>
      <c r="C2279" s="9" t="s">
        <v>366</v>
      </c>
      <c r="D2279" s="7" t="str">
        <f t="shared" si="291"/>
        <v>常州鼎健医疗器械有限公司</v>
      </c>
      <c r="E2279" s="7" t="str">
        <f t="shared" si="291"/>
        <v>国械注准20193130174</v>
      </c>
      <c r="F2279" s="7" t="s">
        <v>854</v>
      </c>
      <c r="G2279" s="7">
        <f t="shared" si="290"/>
        <v>12</v>
      </c>
    </row>
    <row r="2280" spans="1:7">
      <c r="A2280" s="7"/>
      <c r="B2280" s="7" t="s">
        <v>972</v>
      </c>
      <c r="C2280" s="9" t="s">
        <v>378</v>
      </c>
      <c r="D2280" s="7" t="str">
        <f t="shared" si="291"/>
        <v>常州鼎健医疗器械有限公司</v>
      </c>
      <c r="E2280" s="7" t="str">
        <f t="shared" si="291"/>
        <v>国械注准20193130174</v>
      </c>
      <c r="F2280" s="7" t="str">
        <f>F2279</f>
        <v>C0344081070000103519</v>
      </c>
      <c r="G2280" s="7">
        <f t="shared" si="290"/>
        <v>12</v>
      </c>
    </row>
    <row r="2281" spans="1:7">
      <c r="A2281" s="7"/>
      <c r="B2281" s="7" t="s">
        <v>972</v>
      </c>
      <c r="C2281" s="9" t="s">
        <v>371</v>
      </c>
      <c r="D2281" s="7" t="str">
        <f t="shared" si="291"/>
        <v>常州鼎健医疗器械有限公司</v>
      </c>
      <c r="E2281" s="7" t="str">
        <f t="shared" si="291"/>
        <v>国械注准20193130174</v>
      </c>
      <c r="F2281" s="7" t="str">
        <f>F2280</f>
        <v>C0344081070000103519</v>
      </c>
      <c r="G2281" s="7">
        <f t="shared" si="290"/>
        <v>12</v>
      </c>
    </row>
    <row r="2282" spans="1:7">
      <c r="A2282" s="7"/>
      <c r="B2282" s="7" t="s">
        <v>972</v>
      </c>
      <c r="C2282" s="9" t="s">
        <v>118</v>
      </c>
      <c r="D2282" s="7" t="str">
        <f t="shared" si="291"/>
        <v>常州鼎健医疗器械有限公司</v>
      </c>
      <c r="E2282" s="7" t="str">
        <f t="shared" si="291"/>
        <v>国械注准20193130174</v>
      </c>
      <c r="F2282" s="7" t="str">
        <f>F2281</f>
        <v>C0344081070000103519</v>
      </c>
      <c r="G2282" s="7">
        <f t="shared" si="290"/>
        <v>12</v>
      </c>
    </row>
    <row r="2283" spans="1:7">
      <c r="A2283" s="7"/>
      <c r="B2283" s="7" t="s">
        <v>972</v>
      </c>
      <c r="C2283" s="9" t="s">
        <v>119</v>
      </c>
      <c r="D2283" s="7" t="str">
        <f t="shared" si="291"/>
        <v>常州鼎健医疗器械有限公司</v>
      </c>
      <c r="E2283" s="7" t="str">
        <f t="shared" si="291"/>
        <v>国械注准20193130174</v>
      </c>
      <c r="F2283" s="7" t="str">
        <f>F2282</f>
        <v>C0344081070000103519</v>
      </c>
      <c r="G2283" s="7">
        <f t="shared" si="290"/>
        <v>12</v>
      </c>
    </row>
    <row r="2284" spans="1:7">
      <c r="A2284" s="7"/>
      <c r="B2284" s="7" t="s">
        <v>972</v>
      </c>
      <c r="C2284" s="9" t="s">
        <v>121</v>
      </c>
      <c r="D2284" s="7" t="str">
        <f t="shared" si="291"/>
        <v>常州鼎健医疗器械有限公司</v>
      </c>
      <c r="E2284" s="7" t="str">
        <f t="shared" si="291"/>
        <v>国械注准20193130174</v>
      </c>
      <c r="F2284" s="7" t="str">
        <f>F2283</f>
        <v>C0344081070000103519</v>
      </c>
      <c r="G2284" s="7">
        <f t="shared" si="290"/>
        <v>12</v>
      </c>
    </row>
    <row r="2285" spans="1:7">
      <c r="A2285" s="7"/>
      <c r="B2285" s="7" t="s">
        <v>972</v>
      </c>
      <c r="C2285" s="9" t="s">
        <v>118</v>
      </c>
      <c r="D2285" s="7" t="str">
        <f t="shared" si="291"/>
        <v>常州鼎健医疗器械有限公司</v>
      </c>
      <c r="E2285" s="7" t="s">
        <v>1085</v>
      </c>
      <c r="F2285" s="7" t="s">
        <v>1086</v>
      </c>
      <c r="G2285" s="7">
        <f t="shared" si="290"/>
        <v>12</v>
      </c>
    </row>
    <row r="2286" spans="1:7">
      <c r="A2286" s="7"/>
      <c r="B2286" s="7" t="s">
        <v>972</v>
      </c>
      <c r="C2286" s="9" t="s">
        <v>119</v>
      </c>
      <c r="D2286" s="7" t="str">
        <f t="shared" si="291"/>
        <v>常州鼎健医疗器械有限公司</v>
      </c>
      <c r="E2286" s="7" t="str">
        <f>E2285</f>
        <v>国械注准20193130231</v>
      </c>
      <c r="F2286" s="7" t="str">
        <f>F2285</f>
        <v>C0344061070200603519</v>
      </c>
      <c r="G2286" s="7">
        <f t="shared" si="290"/>
        <v>12</v>
      </c>
    </row>
    <row r="2287" spans="1:7">
      <c r="A2287" s="7"/>
      <c r="B2287" s="7" t="s">
        <v>972</v>
      </c>
      <c r="C2287" s="9" t="s">
        <v>121</v>
      </c>
      <c r="D2287" s="7" t="str">
        <f t="shared" ref="D2287:D2289" si="292">D2286</f>
        <v>常州鼎健医疗器械有限公司</v>
      </c>
      <c r="E2287" s="7" t="str">
        <f>E2286</f>
        <v>国械注准20193130231</v>
      </c>
      <c r="F2287" s="7" t="str">
        <f>F2286</f>
        <v>C0344061070200603519</v>
      </c>
      <c r="G2287" s="7">
        <f t="shared" si="290"/>
        <v>12</v>
      </c>
    </row>
    <row r="2288" spans="1:7">
      <c r="A2288" s="7"/>
      <c r="B2288" s="7" t="s">
        <v>972</v>
      </c>
      <c r="C2288" s="9" t="s">
        <v>378</v>
      </c>
      <c r="D2288" s="7" t="str">
        <f t="shared" si="292"/>
        <v>常州鼎健医疗器械有限公司</v>
      </c>
      <c r="E2288" s="7" t="s">
        <v>855</v>
      </c>
      <c r="F2288" s="7" t="s">
        <v>856</v>
      </c>
      <c r="G2288" s="7">
        <f t="shared" si="290"/>
        <v>12</v>
      </c>
    </row>
    <row r="2289" spans="1:7">
      <c r="A2289" s="7"/>
      <c r="B2289" s="7" t="s">
        <v>972</v>
      </c>
      <c r="C2289" s="9" t="s">
        <v>119</v>
      </c>
      <c r="D2289" s="7" t="str">
        <f t="shared" si="292"/>
        <v>常州鼎健医疗器械有限公司</v>
      </c>
      <c r="E2289" s="7" t="str">
        <f>E2288</f>
        <v>国械注准20193131007</v>
      </c>
      <c r="F2289" s="7" t="str">
        <f>F2288</f>
        <v>C0344021070201003519</v>
      </c>
      <c r="G2289" s="7">
        <f t="shared" si="290"/>
        <v>12</v>
      </c>
    </row>
    <row r="2290" spans="1:7">
      <c r="A2290" s="7">
        <f>MAX($A$3:A2289)+1</f>
        <v>64</v>
      </c>
      <c r="B2290" s="7" t="s">
        <v>970</v>
      </c>
      <c r="C2290" s="9" t="s">
        <v>1087</v>
      </c>
      <c r="D2290" s="7" t="s">
        <v>148</v>
      </c>
      <c r="E2290" s="7" t="s">
        <v>149</v>
      </c>
      <c r="F2290" s="7" t="s">
        <v>150</v>
      </c>
      <c r="G2290" s="7">
        <v>10</v>
      </c>
    </row>
    <row r="2291" spans="1:7">
      <c r="A2291" s="7"/>
      <c r="B2291" s="7" t="s">
        <v>972</v>
      </c>
      <c r="C2291" s="9" t="s">
        <v>1088</v>
      </c>
      <c r="D2291" s="7" t="str">
        <f>D2290</f>
        <v>大博医疗科技股份有限公司</v>
      </c>
      <c r="E2291" s="7" t="str">
        <f>E2290</f>
        <v>国械注准20153132078</v>
      </c>
      <c r="F2291" s="7" t="str">
        <f>F2290</f>
        <v>C0344021070200800419</v>
      </c>
      <c r="G2291" s="7">
        <f>G2290</f>
        <v>10</v>
      </c>
    </row>
    <row r="2292" spans="1:7">
      <c r="A2292" s="7"/>
      <c r="B2292" s="7" t="s">
        <v>972</v>
      </c>
      <c r="C2292" s="9" t="s">
        <v>1089</v>
      </c>
      <c r="D2292" s="7" t="str">
        <f t="shared" ref="D2292:E2307" si="293">D2291</f>
        <v>大博医疗科技股份有限公司</v>
      </c>
      <c r="E2292" s="7" t="str">
        <f t="shared" si="293"/>
        <v>国械注准20153132078</v>
      </c>
      <c r="F2292" s="7" t="s">
        <v>153</v>
      </c>
      <c r="G2292" s="7">
        <f t="shared" ref="G2292:G2319" si="294">G2291</f>
        <v>10</v>
      </c>
    </row>
    <row r="2293" spans="1:7">
      <c r="A2293" s="7"/>
      <c r="B2293" s="7" t="s">
        <v>972</v>
      </c>
      <c r="C2293" s="9" t="s">
        <v>1087</v>
      </c>
      <c r="D2293" s="7" t="str">
        <f t="shared" si="293"/>
        <v>大博医疗科技股份有限公司</v>
      </c>
      <c r="E2293" s="7" t="str">
        <f t="shared" si="293"/>
        <v>国械注准20153132078</v>
      </c>
      <c r="F2293" s="7" t="str">
        <f>F2292</f>
        <v>C0344031070100100419</v>
      </c>
      <c r="G2293" s="7">
        <f t="shared" si="294"/>
        <v>10</v>
      </c>
    </row>
    <row r="2294" spans="1:7">
      <c r="A2294" s="7"/>
      <c r="B2294" s="7" t="s">
        <v>972</v>
      </c>
      <c r="C2294" s="9" t="s">
        <v>1088</v>
      </c>
      <c r="D2294" s="7" t="str">
        <f t="shared" si="293"/>
        <v>大博医疗科技股份有限公司</v>
      </c>
      <c r="E2294" s="7" t="str">
        <f t="shared" si="293"/>
        <v>国械注准20153132078</v>
      </c>
      <c r="F2294" s="7" t="str">
        <f>F2293</f>
        <v>C0344031070100100419</v>
      </c>
      <c r="G2294" s="7">
        <f t="shared" si="294"/>
        <v>10</v>
      </c>
    </row>
    <row r="2295" spans="1:7">
      <c r="A2295" s="7"/>
      <c r="B2295" s="7" t="s">
        <v>972</v>
      </c>
      <c r="C2295" s="9" t="s">
        <v>1090</v>
      </c>
      <c r="D2295" s="7" t="str">
        <f t="shared" si="293"/>
        <v>大博医疗科技股份有限公司</v>
      </c>
      <c r="E2295" s="7" t="str">
        <f t="shared" si="293"/>
        <v>国械注准20153132078</v>
      </c>
      <c r="F2295" s="7" t="str">
        <f>F2294</f>
        <v>C0344031070100100419</v>
      </c>
      <c r="G2295" s="7">
        <f t="shared" si="294"/>
        <v>10</v>
      </c>
    </row>
    <row r="2296" spans="1:7">
      <c r="A2296" s="7"/>
      <c r="B2296" s="7" t="s">
        <v>972</v>
      </c>
      <c r="C2296" s="9" t="s">
        <v>1091</v>
      </c>
      <c r="D2296" s="7" t="str">
        <f t="shared" si="293"/>
        <v>大博医疗科技股份有限公司</v>
      </c>
      <c r="E2296" s="7" t="str">
        <f t="shared" si="293"/>
        <v>国械注准20153132078</v>
      </c>
      <c r="F2296" s="7" t="str">
        <f>F2295</f>
        <v>C0344031070100100419</v>
      </c>
      <c r="G2296" s="7">
        <f t="shared" si="294"/>
        <v>10</v>
      </c>
    </row>
    <row r="2297" spans="1:7">
      <c r="A2297" s="7"/>
      <c r="B2297" s="7" t="s">
        <v>972</v>
      </c>
      <c r="C2297" s="9" t="s">
        <v>1092</v>
      </c>
      <c r="D2297" s="7" t="str">
        <f t="shared" si="293"/>
        <v>大博医疗科技股份有限公司</v>
      </c>
      <c r="E2297" s="7" t="str">
        <f t="shared" si="293"/>
        <v>国械注准20153132078</v>
      </c>
      <c r="F2297" s="7" t="s">
        <v>158</v>
      </c>
      <c r="G2297" s="7">
        <f t="shared" si="294"/>
        <v>10</v>
      </c>
    </row>
    <row r="2298" spans="1:7">
      <c r="A2298" s="7"/>
      <c r="B2298" s="7" t="s">
        <v>972</v>
      </c>
      <c r="C2298" s="9" t="s">
        <v>1087</v>
      </c>
      <c r="D2298" s="7" t="str">
        <f t="shared" si="293"/>
        <v>大博医疗科技股份有限公司</v>
      </c>
      <c r="E2298" s="7" t="str">
        <f t="shared" si="293"/>
        <v>国械注准20153132078</v>
      </c>
      <c r="F2298" s="7" t="str">
        <f>F2297</f>
        <v>C0344061070400200419</v>
      </c>
      <c r="G2298" s="7">
        <f t="shared" si="294"/>
        <v>10</v>
      </c>
    </row>
    <row r="2299" spans="1:7">
      <c r="A2299" s="7"/>
      <c r="B2299" s="7" t="s">
        <v>972</v>
      </c>
      <c r="C2299" s="9" t="s">
        <v>1088</v>
      </c>
      <c r="D2299" s="7" t="str">
        <f t="shared" si="293"/>
        <v>大博医疗科技股份有限公司</v>
      </c>
      <c r="E2299" s="7" t="str">
        <f t="shared" si="293"/>
        <v>国械注准20153132078</v>
      </c>
      <c r="F2299" s="7" t="str">
        <f>F2298</f>
        <v>C0344061070400200419</v>
      </c>
      <c r="G2299" s="7">
        <f t="shared" si="294"/>
        <v>10</v>
      </c>
    </row>
    <row r="2300" spans="1:7">
      <c r="A2300" s="7"/>
      <c r="B2300" s="7" t="s">
        <v>972</v>
      </c>
      <c r="C2300" s="9" t="s">
        <v>1090</v>
      </c>
      <c r="D2300" s="7" t="str">
        <f t="shared" si="293"/>
        <v>大博医疗科技股份有限公司</v>
      </c>
      <c r="E2300" s="7" t="str">
        <f t="shared" si="293"/>
        <v>国械注准20153132078</v>
      </c>
      <c r="F2300" s="7" t="str">
        <f>F2299</f>
        <v>C0344061070400200419</v>
      </c>
      <c r="G2300" s="7">
        <f t="shared" si="294"/>
        <v>10</v>
      </c>
    </row>
    <row r="2301" spans="1:7">
      <c r="A2301" s="7"/>
      <c r="B2301" s="7" t="s">
        <v>972</v>
      </c>
      <c r="C2301" s="9" t="s">
        <v>1091</v>
      </c>
      <c r="D2301" s="7" t="str">
        <f t="shared" si="293"/>
        <v>大博医疗科技股份有限公司</v>
      </c>
      <c r="E2301" s="7" t="str">
        <f t="shared" si="293"/>
        <v>国械注准20153132078</v>
      </c>
      <c r="F2301" s="7" t="str">
        <f>F2300</f>
        <v>C0344061070400200419</v>
      </c>
      <c r="G2301" s="7">
        <f t="shared" si="294"/>
        <v>10</v>
      </c>
    </row>
    <row r="2302" spans="1:7">
      <c r="A2302" s="7"/>
      <c r="B2302" s="7" t="s">
        <v>972</v>
      </c>
      <c r="C2302" s="9" t="s">
        <v>1089</v>
      </c>
      <c r="D2302" s="7" t="str">
        <f t="shared" si="293"/>
        <v>大博医疗科技股份有限公司</v>
      </c>
      <c r="E2302" s="7" t="str">
        <f t="shared" si="293"/>
        <v>国械注准20153132078</v>
      </c>
      <c r="F2302" s="7" t="s">
        <v>159</v>
      </c>
      <c r="G2302" s="7">
        <f t="shared" si="294"/>
        <v>10</v>
      </c>
    </row>
    <row r="2303" spans="1:7">
      <c r="A2303" s="7"/>
      <c r="B2303" s="7" t="s">
        <v>972</v>
      </c>
      <c r="C2303" s="9" t="s">
        <v>1092</v>
      </c>
      <c r="D2303" s="7" t="str">
        <f t="shared" si="293"/>
        <v>大博医疗科技股份有限公司</v>
      </c>
      <c r="E2303" s="7" t="str">
        <f t="shared" si="293"/>
        <v>国械注准20153132078</v>
      </c>
      <c r="F2303" s="7" t="str">
        <f>F2302</f>
        <v>C0344081070000100419</v>
      </c>
      <c r="G2303" s="7">
        <f t="shared" si="294"/>
        <v>10</v>
      </c>
    </row>
    <row r="2304" spans="1:7">
      <c r="A2304" s="7"/>
      <c r="B2304" s="7" t="s">
        <v>972</v>
      </c>
      <c r="C2304" s="9" t="s">
        <v>1087</v>
      </c>
      <c r="D2304" s="7" t="str">
        <f t="shared" si="293"/>
        <v>大博医疗科技股份有限公司</v>
      </c>
      <c r="E2304" s="7" t="str">
        <f t="shared" si="293"/>
        <v>国械注准20153132078</v>
      </c>
      <c r="F2304" s="7" t="str">
        <f>F2303</f>
        <v>C0344081070000100419</v>
      </c>
      <c r="G2304" s="7">
        <f t="shared" si="294"/>
        <v>10</v>
      </c>
    </row>
    <row r="2305" spans="1:7">
      <c r="A2305" s="7"/>
      <c r="B2305" s="7" t="s">
        <v>972</v>
      </c>
      <c r="C2305" s="9" t="s">
        <v>1088</v>
      </c>
      <c r="D2305" s="7" t="str">
        <f t="shared" si="293"/>
        <v>大博医疗科技股份有限公司</v>
      </c>
      <c r="E2305" s="7" t="str">
        <f t="shared" si="293"/>
        <v>国械注准20153132078</v>
      </c>
      <c r="F2305" s="7" t="str">
        <f>F2304</f>
        <v>C0344081070000100419</v>
      </c>
      <c r="G2305" s="7">
        <f t="shared" si="294"/>
        <v>10</v>
      </c>
    </row>
    <row r="2306" spans="1:7">
      <c r="A2306" s="7"/>
      <c r="B2306" s="7" t="s">
        <v>972</v>
      </c>
      <c r="C2306" s="9" t="s">
        <v>1090</v>
      </c>
      <c r="D2306" s="7" t="str">
        <f t="shared" si="293"/>
        <v>大博医疗科技股份有限公司</v>
      </c>
      <c r="E2306" s="7" t="str">
        <f t="shared" si="293"/>
        <v>国械注准20153132078</v>
      </c>
      <c r="F2306" s="7" t="str">
        <f>F2305</f>
        <v>C0344081070000100419</v>
      </c>
      <c r="G2306" s="7">
        <f t="shared" si="294"/>
        <v>10</v>
      </c>
    </row>
    <row r="2307" spans="1:7">
      <c r="A2307" s="7"/>
      <c r="B2307" s="7" t="s">
        <v>972</v>
      </c>
      <c r="C2307" s="9" t="s">
        <v>1091</v>
      </c>
      <c r="D2307" s="7" t="str">
        <f t="shared" si="293"/>
        <v>大博医疗科技股份有限公司</v>
      </c>
      <c r="E2307" s="7" t="str">
        <f t="shared" si="293"/>
        <v>国械注准20153132078</v>
      </c>
      <c r="F2307" s="7" t="str">
        <f>F2306</f>
        <v>C0344081070000100419</v>
      </c>
      <c r="G2307" s="7">
        <f t="shared" si="294"/>
        <v>10</v>
      </c>
    </row>
    <row r="2308" spans="1:7">
      <c r="A2308" s="7"/>
      <c r="B2308" s="7" t="s">
        <v>972</v>
      </c>
      <c r="C2308" s="9" t="s">
        <v>1089</v>
      </c>
      <c r="D2308" s="7" t="str">
        <f t="shared" ref="D2308:F2319" si="295">D2307</f>
        <v>大博医疗科技股份有限公司</v>
      </c>
      <c r="E2308" s="7" t="s">
        <v>160</v>
      </c>
      <c r="F2308" s="7" t="s">
        <v>161</v>
      </c>
      <c r="G2308" s="7">
        <f t="shared" si="294"/>
        <v>10</v>
      </c>
    </row>
    <row r="2309" spans="1:7">
      <c r="A2309" s="7"/>
      <c r="B2309" s="7" t="s">
        <v>972</v>
      </c>
      <c r="C2309" s="9" t="s">
        <v>1092</v>
      </c>
      <c r="D2309" s="7" t="str">
        <f t="shared" si="295"/>
        <v>大博医疗科技股份有限公司</v>
      </c>
      <c r="E2309" s="7" t="str">
        <f>E2308</f>
        <v>国械注准20163131669</v>
      </c>
      <c r="F2309" s="7" t="str">
        <f>F2308</f>
        <v>C0344021070101100419</v>
      </c>
      <c r="G2309" s="7">
        <f t="shared" si="294"/>
        <v>10</v>
      </c>
    </row>
    <row r="2310" spans="1:7">
      <c r="A2310" s="7"/>
      <c r="B2310" s="7" t="s">
        <v>972</v>
      </c>
      <c r="C2310" s="9" t="s">
        <v>1089</v>
      </c>
      <c r="D2310" s="7" t="str">
        <f t="shared" si="295"/>
        <v>大博医疗科技股份有限公司</v>
      </c>
      <c r="E2310" s="7" t="s">
        <v>863</v>
      </c>
      <c r="F2310" s="7" t="s">
        <v>864</v>
      </c>
      <c r="G2310" s="7">
        <f t="shared" si="294"/>
        <v>10</v>
      </c>
    </row>
    <row r="2311" spans="1:7">
      <c r="A2311" s="7"/>
      <c r="B2311" s="7" t="s">
        <v>972</v>
      </c>
      <c r="C2311" s="9" t="s">
        <v>1092</v>
      </c>
      <c r="D2311" s="7" t="str">
        <f t="shared" si="295"/>
        <v>大博医疗科技股份有限公司</v>
      </c>
      <c r="E2311" s="7" t="str">
        <f t="shared" si="295"/>
        <v>国械注准20203131001</v>
      </c>
      <c r="F2311" s="7" t="str">
        <f t="shared" si="295"/>
        <v>C0344051070500000419</v>
      </c>
      <c r="G2311" s="7">
        <f t="shared" si="294"/>
        <v>10</v>
      </c>
    </row>
    <row r="2312" spans="1:7">
      <c r="A2312" s="7"/>
      <c r="B2312" s="7" t="s">
        <v>972</v>
      </c>
      <c r="C2312" s="9" t="s">
        <v>1087</v>
      </c>
      <c r="D2312" s="7" t="str">
        <f t="shared" si="295"/>
        <v>大博医疗科技股份有限公司</v>
      </c>
      <c r="E2312" s="7" t="str">
        <f t="shared" si="295"/>
        <v>国械注准20203131001</v>
      </c>
      <c r="F2312" s="7" t="str">
        <f t="shared" si="295"/>
        <v>C0344051070500000419</v>
      </c>
      <c r="G2312" s="7">
        <f t="shared" si="294"/>
        <v>10</v>
      </c>
    </row>
    <row r="2313" spans="1:7">
      <c r="A2313" s="7"/>
      <c r="B2313" s="7" t="s">
        <v>972</v>
      </c>
      <c r="C2313" s="9" t="s">
        <v>1088</v>
      </c>
      <c r="D2313" s="7" t="str">
        <f t="shared" si="295"/>
        <v>大博医疗科技股份有限公司</v>
      </c>
      <c r="E2313" s="7" t="str">
        <f t="shared" si="295"/>
        <v>国械注准20203131001</v>
      </c>
      <c r="F2313" s="7" t="str">
        <f t="shared" si="295"/>
        <v>C0344051070500000419</v>
      </c>
      <c r="G2313" s="7">
        <f t="shared" si="294"/>
        <v>10</v>
      </c>
    </row>
    <row r="2314" spans="1:7">
      <c r="A2314" s="7"/>
      <c r="B2314" s="7" t="s">
        <v>972</v>
      </c>
      <c r="C2314" s="9" t="s">
        <v>1090</v>
      </c>
      <c r="D2314" s="7" t="str">
        <f t="shared" si="295"/>
        <v>大博医疗科技股份有限公司</v>
      </c>
      <c r="E2314" s="7" t="str">
        <f t="shared" si="295"/>
        <v>国械注准20203131001</v>
      </c>
      <c r="F2314" s="7" t="str">
        <f t="shared" si="295"/>
        <v>C0344051070500000419</v>
      </c>
      <c r="G2314" s="7">
        <f t="shared" si="294"/>
        <v>10</v>
      </c>
    </row>
    <row r="2315" spans="1:7">
      <c r="A2315" s="7"/>
      <c r="B2315" s="7" t="s">
        <v>972</v>
      </c>
      <c r="C2315" s="9" t="s">
        <v>1091</v>
      </c>
      <c r="D2315" s="7" t="str">
        <f t="shared" si="295"/>
        <v>大博医疗科技股份有限公司</v>
      </c>
      <c r="E2315" s="7" t="str">
        <f t="shared" si="295"/>
        <v>国械注准20203131001</v>
      </c>
      <c r="F2315" s="7" t="str">
        <f t="shared" si="295"/>
        <v>C0344051070500000419</v>
      </c>
      <c r="G2315" s="7">
        <f t="shared" si="294"/>
        <v>10</v>
      </c>
    </row>
    <row r="2316" spans="1:7">
      <c r="A2316" s="7"/>
      <c r="B2316" s="7" t="s">
        <v>972</v>
      </c>
      <c r="C2316" s="9" t="s">
        <v>1090</v>
      </c>
      <c r="D2316" s="7" t="str">
        <f t="shared" si="295"/>
        <v>大博医疗科技股份有限公司</v>
      </c>
      <c r="E2316" s="7" t="s">
        <v>162</v>
      </c>
      <c r="F2316" s="7" t="s">
        <v>163</v>
      </c>
      <c r="G2316" s="7">
        <f t="shared" si="294"/>
        <v>10</v>
      </c>
    </row>
    <row r="2317" spans="1:7">
      <c r="A2317" s="7"/>
      <c r="B2317" s="7" t="s">
        <v>972</v>
      </c>
      <c r="C2317" s="9" t="s">
        <v>1091</v>
      </c>
      <c r="D2317" s="7" t="str">
        <f t="shared" si="295"/>
        <v>大博医疗科技股份有限公司</v>
      </c>
      <c r="E2317" s="7" t="str">
        <f>E2316</f>
        <v>国械注准20213130079</v>
      </c>
      <c r="F2317" s="7" t="str">
        <f>F2316</f>
        <v>C0344021070201000419</v>
      </c>
      <c r="G2317" s="7">
        <f t="shared" si="294"/>
        <v>10</v>
      </c>
    </row>
    <row r="2318" ht="31.5" spans="1:7">
      <c r="A2318" s="7"/>
      <c r="B2318" s="7" t="s">
        <v>972</v>
      </c>
      <c r="C2318" s="9" t="s">
        <v>1092</v>
      </c>
      <c r="D2318" s="7" t="str">
        <f t="shared" si="295"/>
        <v>大博医疗科技股份有限公司</v>
      </c>
      <c r="E2318" s="7" t="s">
        <v>164</v>
      </c>
      <c r="F2318" s="7" t="s">
        <v>153</v>
      </c>
      <c r="G2318" s="7">
        <f t="shared" si="294"/>
        <v>10</v>
      </c>
    </row>
    <row r="2319" ht="31.5" spans="1:7">
      <c r="A2319" s="7"/>
      <c r="B2319" s="7" t="s">
        <v>972</v>
      </c>
      <c r="C2319" s="9" t="s">
        <v>1089</v>
      </c>
      <c r="D2319" s="7" t="str">
        <f t="shared" si="295"/>
        <v>大博医疗科技股份有限公司</v>
      </c>
      <c r="E2319" s="7" t="str">
        <f>E2318</f>
        <v>国械注准20213130461</v>
      </c>
      <c r="F2319" s="7" t="s">
        <v>165</v>
      </c>
      <c r="G2319" s="7">
        <f t="shared" si="294"/>
        <v>10</v>
      </c>
    </row>
    <row r="2320" spans="1:7">
      <c r="A2320" s="7">
        <f>MAX($A$3:A2319)+1</f>
        <v>65</v>
      </c>
      <c r="B2320" s="7" t="s">
        <v>970</v>
      </c>
      <c r="C2320" s="9" t="s">
        <v>1093</v>
      </c>
      <c r="D2320" s="7" t="s">
        <v>209</v>
      </c>
      <c r="E2320" s="7" t="s">
        <v>210</v>
      </c>
      <c r="F2320" s="7" t="s">
        <v>213</v>
      </c>
      <c r="G2320" s="7">
        <v>93</v>
      </c>
    </row>
    <row r="2321" ht="31.5" spans="1:7">
      <c r="A2321" s="7"/>
      <c r="B2321" s="7" t="s">
        <v>972</v>
      </c>
      <c r="C2321" s="9" t="s">
        <v>1094</v>
      </c>
      <c r="D2321" s="7" t="str">
        <f t="shared" ref="D2321:F2336" si="296">D2320</f>
        <v>嘉思特华剑医疗器材（天津）有限公司</v>
      </c>
      <c r="E2321" s="7" t="str">
        <f t="shared" si="296"/>
        <v>国械注准20163460718</v>
      </c>
      <c r="F2321" s="7" t="str">
        <f t="shared" si="296"/>
        <v>C0344021070200810613</v>
      </c>
      <c r="G2321" s="7">
        <f t="shared" ref="G2321:G2354" si="297">G2320</f>
        <v>93</v>
      </c>
    </row>
    <row r="2322" ht="31.5" spans="1:7">
      <c r="A2322" s="7"/>
      <c r="B2322" s="7" t="s">
        <v>972</v>
      </c>
      <c r="C2322" s="9" t="s">
        <v>1095</v>
      </c>
      <c r="D2322" s="7" t="str">
        <f t="shared" si="296"/>
        <v>嘉思特华剑医疗器材（天津）有限公司</v>
      </c>
      <c r="E2322" s="7" t="str">
        <f t="shared" si="296"/>
        <v>国械注准20163460718</v>
      </c>
      <c r="F2322" s="7" t="str">
        <f t="shared" si="296"/>
        <v>C0344021070200810613</v>
      </c>
      <c r="G2322" s="7">
        <f t="shared" si="297"/>
        <v>93</v>
      </c>
    </row>
    <row r="2323" ht="31.5" spans="1:7">
      <c r="A2323" s="7"/>
      <c r="B2323" s="7" t="s">
        <v>972</v>
      </c>
      <c r="C2323" s="9" t="s">
        <v>1096</v>
      </c>
      <c r="D2323" s="7" t="str">
        <f t="shared" si="296"/>
        <v>嘉思特华剑医疗器材（天津）有限公司</v>
      </c>
      <c r="E2323" s="7" t="str">
        <f t="shared" si="296"/>
        <v>国械注准20163460718</v>
      </c>
      <c r="F2323" s="7" t="str">
        <f t="shared" si="296"/>
        <v>C0344021070200810613</v>
      </c>
      <c r="G2323" s="7">
        <f t="shared" si="297"/>
        <v>93</v>
      </c>
    </row>
    <row r="2324" spans="1:7">
      <c r="A2324" s="7"/>
      <c r="B2324" s="7" t="s">
        <v>972</v>
      </c>
      <c r="C2324" s="9" t="s">
        <v>1093</v>
      </c>
      <c r="D2324" s="7" t="str">
        <f t="shared" si="296"/>
        <v>嘉思特华剑医疗器材（天津）有限公司</v>
      </c>
      <c r="E2324" s="7" t="str">
        <f t="shared" si="296"/>
        <v>国械注准20163460718</v>
      </c>
      <c r="F2324" s="7" t="s">
        <v>215</v>
      </c>
      <c r="G2324" s="7">
        <f t="shared" si="297"/>
        <v>93</v>
      </c>
    </row>
    <row r="2325" ht="31.5" spans="1:7">
      <c r="A2325" s="7"/>
      <c r="B2325" s="7" t="s">
        <v>972</v>
      </c>
      <c r="C2325" s="9" t="s">
        <v>1094</v>
      </c>
      <c r="D2325" s="7" t="str">
        <f t="shared" si="296"/>
        <v>嘉思特华剑医疗器材（天津）有限公司</v>
      </c>
      <c r="E2325" s="7" t="str">
        <f t="shared" si="296"/>
        <v>国械注准20163460718</v>
      </c>
      <c r="F2325" s="7" t="str">
        <f>F2324</f>
        <v>C0344031070100110613</v>
      </c>
      <c r="G2325" s="7">
        <f t="shared" si="297"/>
        <v>93</v>
      </c>
    </row>
    <row r="2326" ht="31.5" spans="1:7">
      <c r="A2326" s="7"/>
      <c r="B2326" s="7" t="s">
        <v>972</v>
      </c>
      <c r="C2326" s="9" t="s">
        <v>1095</v>
      </c>
      <c r="D2326" s="7" t="str">
        <f t="shared" si="296"/>
        <v>嘉思特华剑医疗器材（天津）有限公司</v>
      </c>
      <c r="E2326" s="7" t="str">
        <f t="shared" si="296"/>
        <v>国械注准20163460718</v>
      </c>
      <c r="F2326" s="7" t="str">
        <f>F2325</f>
        <v>C0344031070100110613</v>
      </c>
      <c r="G2326" s="7">
        <f t="shared" si="297"/>
        <v>93</v>
      </c>
    </row>
    <row r="2327" ht="31.5" spans="1:7">
      <c r="A2327" s="7"/>
      <c r="B2327" s="7" t="s">
        <v>972</v>
      </c>
      <c r="C2327" s="9" t="s">
        <v>1096</v>
      </c>
      <c r="D2327" s="7" t="str">
        <f t="shared" si="296"/>
        <v>嘉思特华剑医疗器材（天津）有限公司</v>
      </c>
      <c r="E2327" s="7" t="str">
        <f t="shared" si="296"/>
        <v>国械注准20163460718</v>
      </c>
      <c r="F2327" s="7" t="str">
        <f>F2326</f>
        <v>C0344031070100110613</v>
      </c>
      <c r="G2327" s="7">
        <f t="shared" si="297"/>
        <v>93</v>
      </c>
    </row>
    <row r="2328" spans="1:7">
      <c r="A2328" s="7"/>
      <c r="B2328" s="7" t="s">
        <v>972</v>
      </c>
      <c r="C2328" s="9" t="s">
        <v>1097</v>
      </c>
      <c r="D2328" s="7" t="str">
        <f t="shared" si="296"/>
        <v>嘉思特华剑医疗器材（天津）有限公司</v>
      </c>
      <c r="E2328" s="7" t="str">
        <f t="shared" si="296"/>
        <v>国械注准20163460718</v>
      </c>
      <c r="F2328" s="7" t="s">
        <v>218</v>
      </c>
      <c r="G2328" s="7">
        <f t="shared" si="297"/>
        <v>93</v>
      </c>
    </row>
    <row r="2329" spans="1:7">
      <c r="A2329" s="7"/>
      <c r="B2329" s="7" t="s">
        <v>972</v>
      </c>
      <c r="C2329" s="9" t="s">
        <v>1098</v>
      </c>
      <c r="D2329" s="7" t="str">
        <f t="shared" si="296"/>
        <v>嘉思特华剑医疗器材（天津）有限公司</v>
      </c>
      <c r="E2329" s="7" t="str">
        <f t="shared" si="296"/>
        <v>国械注准20163460718</v>
      </c>
      <c r="F2329" s="7" t="str">
        <f>F2328</f>
        <v>C0344061070400210613</v>
      </c>
      <c r="G2329" s="7">
        <f t="shared" si="297"/>
        <v>93</v>
      </c>
    </row>
    <row r="2330" spans="1:7">
      <c r="A2330" s="7"/>
      <c r="B2330" s="7" t="s">
        <v>972</v>
      </c>
      <c r="C2330" s="9" t="s">
        <v>1093</v>
      </c>
      <c r="D2330" s="7" t="str">
        <f t="shared" si="296"/>
        <v>嘉思特华剑医疗器材（天津）有限公司</v>
      </c>
      <c r="E2330" s="7" t="str">
        <f t="shared" si="296"/>
        <v>国械注准20163460718</v>
      </c>
      <c r="F2330" s="7" t="str">
        <f>F2329</f>
        <v>C0344061070400210613</v>
      </c>
      <c r="G2330" s="7">
        <f t="shared" si="297"/>
        <v>93</v>
      </c>
    </row>
    <row r="2331" ht="31.5" spans="1:7">
      <c r="A2331" s="7"/>
      <c r="B2331" s="7" t="s">
        <v>972</v>
      </c>
      <c r="C2331" s="9" t="s">
        <v>1096</v>
      </c>
      <c r="D2331" s="7" t="str">
        <f t="shared" si="296"/>
        <v>嘉思特华剑医疗器材（天津）有限公司</v>
      </c>
      <c r="E2331" s="7" t="str">
        <f t="shared" si="296"/>
        <v>国械注准20163460718</v>
      </c>
      <c r="F2331" s="7" t="str">
        <f>F2330</f>
        <v>C0344061070400210613</v>
      </c>
      <c r="G2331" s="7">
        <f t="shared" si="297"/>
        <v>93</v>
      </c>
    </row>
    <row r="2332" spans="1:7">
      <c r="A2332" s="7"/>
      <c r="B2332" s="7" t="s">
        <v>972</v>
      </c>
      <c r="C2332" s="9" t="s">
        <v>1097</v>
      </c>
      <c r="D2332" s="7" t="str">
        <f t="shared" si="296"/>
        <v>嘉思特华剑医疗器材（天津）有限公司</v>
      </c>
      <c r="E2332" s="7" t="s">
        <v>219</v>
      </c>
      <c r="F2332" s="7" t="s">
        <v>220</v>
      </c>
      <c r="G2332" s="7">
        <f t="shared" si="297"/>
        <v>93</v>
      </c>
    </row>
    <row r="2333" spans="1:7">
      <c r="A2333" s="7"/>
      <c r="B2333" s="7" t="s">
        <v>972</v>
      </c>
      <c r="C2333" s="9" t="s">
        <v>1098</v>
      </c>
      <c r="D2333" s="7" t="str">
        <f t="shared" si="296"/>
        <v>嘉思特华剑医疗器材（天津）有限公司</v>
      </c>
      <c r="E2333" s="7" t="str">
        <f t="shared" si="296"/>
        <v>国械注准20163461318</v>
      </c>
      <c r="F2333" s="7" t="str">
        <f t="shared" si="296"/>
        <v>C0340051080100010613</v>
      </c>
      <c r="G2333" s="7">
        <f t="shared" si="297"/>
        <v>93</v>
      </c>
    </row>
    <row r="2334" spans="1:7">
      <c r="A2334" s="7"/>
      <c r="B2334" s="7" t="s">
        <v>972</v>
      </c>
      <c r="C2334" s="9" t="s">
        <v>1093</v>
      </c>
      <c r="D2334" s="7" t="str">
        <f t="shared" si="296"/>
        <v>嘉思特华剑医疗器材（天津）有限公司</v>
      </c>
      <c r="E2334" s="7" t="str">
        <f t="shared" si="296"/>
        <v>国械注准20163461318</v>
      </c>
      <c r="F2334" s="7" t="str">
        <f t="shared" si="296"/>
        <v>C0340051080100010613</v>
      </c>
      <c r="G2334" s="7">
        <f t="shared" si="297"/>
        <v>93</v>
      </c>
    </row>
    <row r="2335" ht="31.5" spans="1:7">
      <c r="A2335" s="7"/>
      <c r="B2335" s="7" t="s">
        <v>972</v>
      </c>
      <c r="C2335" s="9" t="s">
        <v>1099</v>
      </c>
      <c r="D2335" s="7" t="str">
        <f t="shared" si="296"/>
        <v>嘉思特华剑医疗器材（天津）有限公司</v>
      </c>
      <c r="E2335" s="7" t="str">
        <f t="shared" si="296"/>
        <v>国械注准20163461318</v>
      </c>
      <c r="F2335" s="7" t="str">
        <f t="shared" si="296"/>
        <v>C0340051080100010613</v>
      </c>
      <c r="G2335" s="7">
        <f t="shared" si="297"/>
        <v>93</v>
      </c>
    </row>
    <row r="2336" ht="31.5" spans="1:7">
      <c r="A2336" s="7"/>
      <c r="B2336" s="7" t="s">
        <v>972</v>
      </c>
      <c r="C2336" s="9" t="s">
        <v>1094</v>
      </c>
      <c r="D2336" s="7" t="str">
        <f t="shared" si="296"/>
        <v>嘉思特华剑医疗器材（天津）有限公司</v>
      </c>
      <c r="E2336" s="7" t="str">
        <f t="shared" si="296"/>
        <v>国械注准20163461318</v>
      </c>
      <c r="F2336" s="7" t="str">
        <f t="shared" si="296"/>
        <v>C0340051080100010613</v>
      </c>
      <c r="G2336" s="7">
        <f t="shared" si="297"/>
        <v>93</v>
      </c>
    </row>
    <row r="2337" ht="31.5" spans="1:7">
      <c r="A2337" s="7"/>
      <c r="B2337" s="7" t="s">
        <v>972</v>
      </c>
      <c r="C2337" s="9" t="s">
        <v>1095</v>
      </c>
      <c r="D2337" s="7" t="str">
        <f t="shared" ref="D2337:F2352" si="298">D2336</f>
        <v>嘉思特华剑医疗器材（天津）有限公司</v>
      </c>
      <c r="E2337" s="7" t="str">
        <f t="shared" si="298"/>
        <v>国械注准20163461318</v>
      </c>
      <c r="F2337" s="7" t="str">
        <f t="shared" si="298"/>
        <v>C0340051080100010613</v>
      </c>
      <c r="G2337" s="7">
        <f t="shared" si="297"/>
        <v>93</v>
      </c>
    </row>
    <row r="2338" ht="31.5" spans="1:7">
      <c r="A2338" s="7"/>
      <c r="B2338" s="7" t="s">
        <v>972</v>
      </c>
      <c r="C2338" s="9" t="s">
        <v>1096</v>
      </c>
      <c r="D2338" s="7" t="str">
        <f t="shared" si="298"/>
        <v>嘉思特华剑医疗器材（天津）有限公司</v>
      </c>
      <c r="E2338" s="7" t="str">
        <f t="shared" si="298"/>
        <v>国械注准20163461318</v>
      </c>
      <c r="F2338" s="7" t="str">
        <f t="shared" si="298"/>
        <v>C0340051080100010613</v>
      </c>
      <c r="G2338" s="7">
        <f t="shared" si="297"/>
        <v>93</v>
      </c>
    </row>
    <row r="2339" spans="1:7">
      <c r="A2339" s="7"/>
      <c r="B2339" s="7" t="s">
        <v>972</v>
      </c>
      <c r="C2339" s="9" t="s">
        <v>1097</v>
      </c>
      <c r="D2339" s="7" t="str">
        <f t="shared" si="298"/>
        <v>嘉思特华剑医疗器材（天津）有限公司</v>
      </c>
      <c r="E2339" s="7" t="str">
        <f>E2338</f>
        <v>国械注准20163461318</v>
      </c>
      <c r="F2339" s="7" t="s">
        <v>221</v>
      </c>
      <c r="G2339" s="7">
        <f t="shared" si="297"/>
        <v>93</v>
      </c>
    </row>
    <row r="2340" spans="1:7">
      <c r="A2340" s="7"/>
      <c r="B2340" s="7" t="s">
        <v>972</v>
      </c>
      <c r="C2340" s="9" t="s">
        <v>1098</v>
      </c>
      <c r="D2340" s="7" t="str">
        <f t="shared" si="298"/>
        <v>嘉思特华剑医疗器材（天津）有限公司</v>
      </c>
      <c r="E2340" s="7" t="str">
        <f>E2339</f>
        <v>国械注准20163461318</v>
      </c>
      <c r="F2340" s="7" t="str">
        <f>F2339</f>
        <v>C0344021070201010613</v>
      </c>
      <c r="G2340" s="7">
        <f t="shared" si="297"/>
        <v>93</v>
      </c>
    </row>
    <row r="2341" spans="1:7">
      <c r="A2341" s="7"/>
      <c r="B2341" s="7" t="s">
        <v>972</v>
      </c>
      <c r="C2341" s="9" t="s">
        <v>1097</v>
      </c>
      <c r="D2341" s="7" t="str">
        <f t="shared" si="298"/>
        <v>嘉思特华剑医疗器材（天津）有限公司</v>
      </c>
      <c r="E2341" s="7" t="str">
        <f>E2340</f>
        <v>国械注准20163461318</v>
      </c>
      <c r="F2341" s="7" t="s">
        <v>215</v>
      </c>
      <c r="G2341" s="7">
        <f t="shared" si="297"/>
        <v>93</v>
      </c>
    </row>
    <row r="2342" spans="1:7">
      <c r="A2342" s="7"/>
      <c r="B2342" s="7" t="s">
        <v>972</v>
      </c>
      <c r="C2342" s="9" t="s">
        <v>1098</v>
      </c>
      <c r="D2342" s="7" t="str">
        <f t="shared" si="298"/>
        <v>嘉思特华剑医疗器材（天津）有限公司</v>
      </c>
      <c r="E2342" s="7" t="str">
        <f>E2341</f>
        <v>国械注准20163461318</v>
      </c>
      <c r="F2342" s="7" t="str">
        <f>F2341</f>
        <v>C0344031070100110613</v>
      </c>
      <c r="G2342" s="7">
        <f t="shared" si="297"/>
        <v>93</v>
      </c>
    </row>
    <row r="2343" ht="31.5" spans="1:7">
      <c r="A2343" s="7"/>
      <c r="B2343" s="7" t="s">
        <v>972</v>
      </c>
      <c r="C2343" s="9" t="s">
        <v>1099</v>
      </c>
      <c r="D2343" s="7" t="str">
        <f t="shared" si="298"/>
        <v>嘉思特华剑医疗器材（天津）有限公司</v>
      </c>
      <c r="E2343" s="7" t="str">
        <f>E2342</f>
        <v>国械注准20163461318</v>
      </c>
      <c r="F2343" s="7" t="str">
        <f>F2342</f>
        <v>C0344031070100110613</v>
      </c>
      <c r="G2343" s="7">
        <f t="shared" si="297"/>
        <v>93</v>
      </c>
    </row>
    <row r="2344" ht="31.5" spans="1:7">
      <c r="A2344" s="7"/>
      <c r="B2344" s="7" t="s">
        <v>972</v>
      </c>
      <c r="C2344" s="9" t="s">
        <v>1099</v>
      </c>
      <c r="D2344" s="7" t="str">
        <f t="shared" si="298"/>
        <v>嘉思特华剑医疗器材（天津）有限公司</v>
      </c>
      <c r="E2344" s="7" t="s">
        <v>222</v>
      </c>
      <c r="F2344" s="7" t="s">
        <v>1100</v>
      </c>
      <c r="G2344" s="7">
        <f t="shared" si="297"/>
        <v>93</v>
      </c>
    </row>
    <row r="2345" spans="1:7">
      <c r="A2345" s="7"/>
      <c r="B2345" s="7" t="s">
        <v>972</v>
      </c>
      <c r="C2345" s="9" t="s">
        <v>1097</v>
      </c>
      <c r="D2345" s="7" t="str">
        <f t="shared" si="298"/>
        <v>嘉思特华剑医疗器材（天津）有限公司</v>
      </c>
      <c r="E2345" s="7" t="str">
        <f t="shared" si="298"/>
        <v>国械注准20193130509</v>
      </c>
      <c r="F2345" s="7" t="s">
        <v>1101</v>
      </c>
      <c r="G2345" s="7">
        <f t="shared" si="297"/>
        <v>93</v>
      </c>
    </row>
    <row r="2346" spans="1:7">
      <c r="A2346" s="7"/>
      <c r="B2346" s="7" t="s">
        <v>972</v>
      </c>
      <c r="C2346" s="9" t="s">
        <v>1098</v>
      </c>
      <c r="D2346" s="7" t="str">
        <f t="shared" si="298"/>
        <v>嘉思特华剑医疗器材（天津）有限公司</v>
      </c>
      <c r="E2346" s="7" t="str">
        <f t="shared" si="298"/>
        <v>国械注准20193130509</v>
      </c>
      <c r="F2346" s="7" t="str">
        <f t="shared" si="298"/>
        <v>C0344051070500010613</v>
      </c>
      <c r="G2346" s="7">
        <f t="shared" si="297"/>
        <v>93</v>
      </c>
    </row>
    <row r="2347" spans="1:7">
      <c r="A2347" s="7"/>
      <c r="B2347" s="7" t="s">
        <v>972</v>
      </c>
      <c r="C2347" s="9" t="s">
        <v>1093</v>
      </c>
      <c r="D2347" s="7" t="str">
        <f t="shared" si="298"/>
        <v>嘉思特华剑医疗器材（天津）有限公司</v>
      </c>
      <c r="E2347" s="7" t="str">
        <f t="shared" si="298"/>
        <v>国械注准20193130509</v>
      </c>
      <c r="F2347" s="7" t="str">
        <f t="shared" si="298"/>
        <v>C0344051070500010613</v>
      </c>
      <c r="G2347" s="7">
        <f t="shared" si="297"/>
        <v>93</v>
      </c>
    </row>
    <row r="2348" ht="31.5" spans="1:7">
      <c r="A2348" s="7"/>
      <c r="B2348" s="7" t="s">
        <v>972</v>
      </c>
      <c r="C2348" s="9" t="s">
        <v>1099</v>
      </c>
      <c r="D2348" s="7" t="str">
        <f t="shared" si="298"/>
        <v>嘉思特华剑医疗器材（天津）有限公司</v>
      </c>
      <c r="E2348" s="7" t="str">
        <f t="shared" si="298"/>
        <v>国械注准20193130509</v>
      </c>
      <c r="F2348" s="7" t="str">
        <f t="shared" si="298"/>
        <v>C0344051070500010613</v>
      </c>
      <c r="G2348" s="7">
        <f t="shared" si="297"/>
        <v>93</v>
      </c>
    </row>
    <row r="2349" ht="31.5" spans="1:7">
      <c r="A2349" s="7"/>
      <c r="B2349" s="7" t="s">
        <v>972</v>
      </c>
      <c r="C2349" s="9" t="s">
        <v>1094</v>
      </c>
      <c r="D2349" s="7" t="str">
        <f t="shared" si="298"/>
        <v>嘉思特华剑医疗器材（天津）有限公司</v>
      </c>
      <c r="E2349" s="7" t="str">
        <f t="shared" si="298"/>
        <v>国械注准20193130509</v>
      </c>
      <c r="F2349" s="7" t="str">
        <f t="shared" si="298"/>
        <v>C0344051070500010613</v>
      </c>
      <c r="G2349" s="7">
        <f t="shared" si="297"/>
        <v>93</v>
      </c>
    </row>
    <row r="2350" ht="31.5" spans="1:7">
      <c r="A2350" s="7"/>
      <c r="B2350" s="7" t="s">
        <v>972</v>
      </c>
      <c r="C2350" s="9" t="s">
        <v>1095</v>
      </c>
      <c r="D2350" s="7" t="str">
        <f t="shared" si="298"/>
        <v>嘉思特华剑医疗器材（天津）有限公司</v>
      </c>
      <c r="E2350" s="7" t="str">
        <f t="shared" si="298"/>
        <v>国械注准20193130509</v>
      </c>
      <c r="F2350" s="7" t="str">
        <f t="shared" si="298"/>
        <v>C0344051070500010613</v>
      </c>
      <c r="G2350" s="7">
        <f t="shared" si="297"/>
        <v>93</v>
      </c>
    </row>
    <row r="2351" ht="31.5" spans="1:7">
      <c r="A2351" s="7"/>
      <c r="B2351" s="7" t="s">
        <v>972</v>
      </c>
      <c r="C2351" s="9" t="s">
        <v>1096</v>
      </c>
      <c r="D2351" s="7" t="str">
        <f t="shared" si="298"/>
        <v>嘉思特华剑医疗器材（天津）有限公司</v>
      </c>
      <c r="E2351" s="7" t="str">
        <f t="shared" si="298"/>
        <v>国械注准20193130509</v>
      </c>
      <c r="F2351" s="7" t="str">
        <f t="shared" si="298"/>
        <v>C0344051070500010613</v>
      </c>
      <c r="G2351" s="7">
        <f t="shared" si="297"/>
        <v>93</v>
      </c>
    </row>
    <row r="2352" ht="31.5" spans="1:7">
      <c r="A2352" s="7"/>
      <c r="B2352" s="7" t="s">
        <v>972</v>
      </c>
      <c r="C2352" s="9" t="s">
        <v>1099</v>
      </c>
      <c r="D2352" s="7" t="str">
        <f t="shared" si="298"/>
        <v>嘉思特华剑医疗器材（天津）有限公司</v>
      </c>
      <c r="E2352" s="7" t="str">
        <f t="shared" si="298"/>
        <v>国械注准20193130509</v>
      </c>
      <c r="F2352" s="7" t="s">
        <v>223</v>
      </c>
      <c r="G2352" s="7">
        <f t="shared" si="297"/>
        <v>93</v>
      </c>
    </row>
    <row r="2353" ht="31.5" spans="1:7">
      <c r="A2353" s="7"/>
      <c r="B2353" s="7" t="s">
        <v>972</v>
      </c>
      <c r="C2353" s="9" t="s">
        <v>1094</v>
      </c>
      <c r="D2353" s="7" t="str">
        <f t="shared" ref="D2353:E2354" si="299">D2352</f>
        <v>嘉思特华剑医疗器材（天津）有限公司</v>
      </c>
      <c r="E2353" s="7" t="str">
        <f t="shared" si="299"/>
        <v>国械注准20193130509</v>
      </c>
      <c r="F2353" s="7" t="str">
        <f>F2352</f>
        <v>C0344061070200110613</v>
      </c>
      <c r="G2353" s="7">
        <f t="shared" si="297"/>
        <v>93</v>
      </c>
    </row>
    <row r="2354" ht="31.5" spans="1:7">
      <c r="A2354" s="7"/>
      <c r="B2354" s="7" t="s">
        <v>972</v>
      </c>
      <c r="C2354" s="9" t="s">
        <v>1095</v>
      </c>
      <c r="D2354" s="7" t="str">
        <f t="shared" si="299"/>
        <v>嘉思特华剑医疗器材（天津）有限公司</v>
      </c>
      <c r="E2354" s="7" t="str">
        <f t="shared" si="299"/>
        <v>国械注准20193130509</v>
      </c>
      <c r="F2354" s="7" t="str">
        <f>F2353</f>
        <v>C0344061070200110613</v>
      </c>
      <c r="G2354" s="7">
        <f t="shared" si="297"/>
        <v>93</v>
      </c>
    </row>
    <row r="2355" ht="31.5" spans="1:7">
      <c r="A2355" s="7">
        <f>MAX($A$3:A2354)+1</f>
        <v>66</v>
      </c>
      <c r="B2355" s="7" t="s">
        <v>970</v>
      </c>
      <c r="C2355" s="9" t="s">
        <v>1102</v>
      </c>
      <c r="D2355" s="7" t="s">
        <v>225</v>
      </c>
      <c r="E2355" s="7" t="s">
        <v>226</v>
      </c>
      <c r="F2355" s="7" t="s">
        <v>227</v>
      </c>
      <c r="G2355" s="7">
        <v>397</v>
      </c>
    </row>
    <row r="2356" ht="31.5" spans="1:7">
      <c r="A2356" s="7"/>
      <c r="B2356" s="7" t="s">
        <v>972</v>
      </c>
      <c r="C2356" s="9" t="s">
        <v>1103</v>
      </c>
      <c r="D2356" s="7" t="str">
        <f>D2355</f>
        <v>捷迈（上海）医疗国际贸易有限公司</v>
      </c>
      <c r="E2356" s="7" t="str">
        <f>E2355</f>
        <v>国械注进20143465629</v>
      </c>
      <c r="F2356" s="7" t="str">
        <f>F2355</f>
        <v>C0344031070100107551</v>
      </c>
      <c r="G2356" s="7">
        <f>G2355</f>
        <v>397</v>
      </c>
    </row>
    <row r="2357" ht="31.5" spans="1:7">
      <c r="A2357" s="7"/>
      <c r="B2357" s="7" t="s">
        <v>972</v>
      </c>
      <c r="C2357" s="9" t="s">
        <v>1102</v>
      </c>
      <c r="D2357" s="7" t="str">
        <f t="shared" ref="D2357:D2369" si="300">D2356</f>
        <v>捷迈（上海）医疗国际贸易有限公司</v>
      </c>
      <c r="E2357" s="7" t="s">
        <v>867</v>
      </c>
      <c r="F2357" s="7" t="s">
        <v>868</v>
      </c>
      <c r="G2357" s="7">
        <f t="shared" ref="G2357:G2369" si="301">G2356</f>
        <v>397</v>
      </c>
    </row>
    <row r="2358" ht="47.25" spans="1:7">
      <c r="A2358" s="7"/>
      <c r="B2358" s="7" t="s">
        <v>972</v>
      </c>
      <c r="C2358" s="9" t="s">
        <v>1104</v>
      </c>
      <c r="D2358" s="7" t="str">
        <f t="shared" si="300"/>
        <v>捷迈（上海）医疗国际贸易有限公司</v>
      </c>
      <c r="E2358" s="7" t="s">
        <v>872</v>
      </c>
      <c r="F2358" s="7" t="s">
        <v>227</v>
      </c>
      <c r="G2358" s="7">
        <f t="shared" si="301"/>
        <v>397</v>
      </c>
    </row>
    <row r="2359" ht="31.5" spans="1:7">
      <c r="A2359" s="7"/>
      <c r="B2359" s="7" t="s">
        <v>972</v>
      </c>
      <c r="C2359" s="9" t="s">
        <v>1102</v>
      </c>
      <c r="D2359" s="7" t="str">
        <f t="shared" si="300"/>
        <v>捷迈（上海）医疗国际贸易有限公司</v>
      </c>
      <c r="E2359" s="7" t="s">
        <v>233</v>
      </c>
      <c r="F2359" s="7" t="s">
        <v>234</v>
      </c>
      <c r="G2359" s="7">
        <f t="shared" si="301"/>
        <v>397</v>
      </c>
    </row>
    <row r="2360" ht="31.5" spans="1:7">
      <c r="A2360" s="7"/>
      <c r="B2360" s="7" t="s">
        <v>972</v>
      </c>
      <c r="C2360" s="9" t="s">
        <v>1103</v>
      </c>
      <c r="D2360" s="7" t="str">
        <f t="shared" si="300"/>
        <v>捷迈（上海）医疗国际贸易有限公司</v>
      </c>
      <c r="E2360" s="7" t="str">
        <f>E2359</f>
        <v>国械注进20163460089</v>
      </c>
      <c r="F2360" s="7" t="str">
        <f>F2359</f>
        <v>C0344061070200107551</v>
      </c>
      <c r="G2360" s="7">
        <f t="shared" si="301"/>
        <v>397</v>
      </c>
    </row>
    <row r="2361" ht="47.25" spans="1:7">
      <c r="A2361" s="7"/>
      <c r="B2361" s="7" t="s">
        <v>972</v>
      </c>
      <c r="C2361" s="9" t="s">
        <v>1104</v>
      </c>
      <c r="D2361" s="7" t="str">
        <f t="shared" si="300"/>
        <v>捷迈（上海）医疗国际贸易有限公司</v>
      </c>
      <c r="E2361" s="7" t="s">
        <v>1105</v>
      </c>
      <c r="F2361" s="7" t="s">
        <v>1106</v>
      </c>
      <c r="G2361" s="7">
        <f t="shared" si="301"/>
        <v>397</v>
      </c>
    </row>
    <row r="2362" ht="31.5" spans="1:7">
      <c r="A2362" s="7"/>
      <c r="B2362" s="7" t="s">
        <v>972</v>
      </c>
      <c r="C2362" s="9" t="s">
        <v>1103</v>
      </c>
      <c r="D2362" s="7" t="str">
        <f t="shared" si="300"/>
        <v>捷迈（上海）医疗国际贸易有限公司</v>
      </c>
      <c r="E2362" s="7" t="s">
        <v>873</v>
      </c>
      <c r="F2362" s="7" t="s">
        <v>232</v>
      </c>
      <c r="G2362" s="7">
        <f t="shared" si="301"/>
        <v>397</v>
      </c>
    </row>
    <row r="2363" ht="47.25" spans="1:7">
      <c r="A2363" s="7"/>
      <c r="B2363" s="7" t="s">
        <v>972</v>
      </c>
      <c r="C2363" s="9" t="s">
        <v>1104</v>
      </c>
      <c r="D2363" s="7" t="str">
        <f t="shared" si="300"/>
        <v>捷迈（上海）医疗国际贸易有限公司</v>
      </c>
      <c r="E2363" s="7" t="str">
        <f>E2362</f>
        <v>国械注进20163464869</v>
      </c>
      <c r="F2363" s="7" t="str">
        <f>F2362</f>
        <v>C0344021070200807551</v>
      </c>
      <c r="G2363" s="7">
        <f t="shared" si="301"/>
        <v>397</v>
      </c>
    </row>
    <row r="2364" ht="31.5" spans="1:7">
      <c r="A2364" s="7"/>
      <c r="B2364" s="7" t="s">
        <v>972</v>
      </c>
      <c r="C2364" s="9" t="s">
        <v>1102</v>
      </c>
      <c r="D2364" s="7" t="str">
        <f t="shared" si="300"/>
        <v>捷迈（上海）医疗国际贸易有限公司</v>
      </c>
      <c r="E2364" s="7" t="s">
        <v>874</v>
      </c>
      <c r="F2364" s="7" t="s">
        <v>232</v>
      </c>
      <c r="G2364" s="7">
        <f t="shared" si="301"/>
        <v>397</v>
      </c>
    </row>
    <row r="2365" ht="31.5" spans="1:7">
      <c r="A2365" s="7"/>
      <c r="B2365" s="7" t="s">
        <v>972</v>
      </c>
      <c r="C2365" s="9" t="s">
        <v>1102</v>
      </c>
      <c r="D2365" s="7" t="str">
        <f t="shared" si="300"/>
        <v>捷迈（上海）医疗国际贸易有限公司</v>
      </c>
      <c r="E2365" s="7" t="s">
        <v>237</v>
      </c>
      <c r="F2365" s="7" t="s">
        <v>239</v>
      </c>
      <c r="G2365" s="7">
        <f t="shared" si="301"/>
        <v>397</v>
      </c>
    </row>
    <row r="2366" ht="31.5" spans="1:7">
      <c r="A2366" s="7"/>
      <c r="B2366" s="7" t="s">
        <v>972</v>
      </c>
      <c r="C2366" s="9" t="s">
        <v>1103</v>
      </c>
      <c r="D2366" s="7" t="str">
        <f t="shared" si="300"/>
        <v>捷迈（上海）医疗国际贸易有限公司</v>
      </c>
      <c r="E2366" s="7" t="str">
        <f>E2365</f>
        <v>国械注进20173466653</v>
      </c>
      <c r="F2366" s="7" t="str">
        <f>F2365</f>
        <v>C0344081070000107551</v>
      </c>
      <c r="G2366" s="7">
        <f t="shared" si="301"/>
        <v>397</v>
      </c>
    </row>
    <row r="2367" ht="47.25" spans="1:7">
      <c r="A2367" s="7"/>
      <c r="B2367" s="7" t="s">
        <v>972</v>
      </c>
      <c r="C2367" s="9" t="s">
        <v>1104</v>
      </c>
      <c r="D2367" s="7" t="str">
        <f t="shared" si="300"/>
        <v>捷迈（上海）医疗国际贸易有限公司</v>
      </c>
      <c r="E2367" s="7" t="str">
        <f>E2366</f>
        <v>国械注进20173466653</v>
      </c>
      <c r="F2367" s="7" t="str">
        <f>F2366</f>
        <v>C0344081070000107551</v>
      </c>
      <c r="G2367" s="7">
        <f t="shared" si="301"/>
        <v>397</v>
      </c>
    </row>
    <row r="2368" ht="31.5" spans="1:7">
      <c r="A2368" s="7"/>
      <c r="B2368" s="7" t="s">
        <v>972</v>
      </c>
      <c r="C2368" s="9" t="s">
        <v>1103</v>
      </c>
      <c r="D2368" s="7" t="str">
        <f t="shared" si="300"/>
        <v>捷迈（上海）医疗国际贸易有限公司</v>
      </c>
      <c r="E2368" s="7" t="s">
        <v>875</v>
      </c>
      <c r="F2368" s="7" t="s">
        <v>868</v>
      </c>
      <c r="G2368" s="7">
        <f t="shared" si="301"/>
        <v>397</v>
      </c>
    </row>
    <row r="2369" ht="47.25" spans="1:7">
      <c r="A2369" s="7"/>
      <c r="B2369" s="7" t="s">
        <v>972</v>
      </c>
      <c r="C2369" s="9" t="s">
        <v>1104</v>
      </c>
      <c r="D2369" s="7" t="str">
        <f t="shared" si="300"/>
        <v>捷迈（上海）医疗国际贸易有限公司</v>
      </c>
      <c r="E2369" s="7" t="str">
        <f>E2368</f>
        <v>国械注进20183461567（国械注进20163464908）</v>
      </c>
      <c r="F2369" s="7" t="str">
        <f>F2368</f>
        <v>C0344051070500007551</v>
      </c>
      <c r="G2369" s="7">
        <f t="shared" si="301"/>
        <v>397</v>
      </c>
    </row>
    <row r="2370" spans="1:7">
      <c r="A2370" s="7">
        <f>MAX($A$3:A2369)+1</f>
        <v>67</v>
      </c>
      <c r="B2370" s="7" t="s">
        <v>970</v>
      </c>
      <c r="C2370" s="9" t="s">
        <v>1107</v>
      </c>
      <c r="D2370" s="7" t="s">
        <v>248</v>
      </c>
      <c r="E2370" s="7" t="s">
        <v>249</v>
      </c>
      <c r="F2370" s="7" t="s">
        <v>250</v>
      </c>
      <c r="G2370" s="7">
        <v>16</v>
      </c>
    </row>
    <row r="2371" spans="1:7">
      <c r="A2371" s="7"/>
      <c r="B2371" s="7" t="s">
        <v>972</v>
      </c>
      <c r="C2371" s="9" t="s">
        <v>1108</v>
      </c>
      <c r="D2371" s="7" t="str">
        <f t="shared" ref="D2371:F2386" si="302">D2370</f>
        <v>联贸医疗用品技术（上海）有限公司</v>
      </c>
      <c r="E2371" s="7" t="str">
        <f t="shared" si="302"/>
        <v>国械注许20143460198</v>
      </c>
      <c r="F2371" s="7" t="str">
        <f t="shared" si="302"/>
        <v>C0344021070200802591</v>
      </c>
      <c r="G2371" s="7">
        <f t="shared" ref="G2371:G2414" si="303">G2370</f>
        <v>16</v>
      </c>
    </row>
    <row r="2372" spans="1:7">
      <c r="A2372" s="7"/>
      <c r="B2372" s="7" t="s">
        <v>972</v>
      </c>
      <c r="C2372" s="9" t="s">
        <v>1109</v>
      </c>
      <c r="D2372" s="7" t="str">
        <f t="shared" si="302"/>
        <v>联贸医疗用品技术（上海）有限公司</v>
      </c>
      <c r="E2372" s="7" t="str">
        <f t="shared" si="302"/>
        <v>国械注许20143460198</v>
      </c>
      <c r="F2372" s="7" t="str">
        <f t="shared" si="302"/>
        <v>C0344021070200802591</v>
      </c>
      <c r="G2372" s="7">
        <f t="shared" si="303"/>
        <v>16</v>
      </c>
    </row>
    <row r="2373" spans="1:7">
      <c r="A2373" s="7"/>
      <c r="B2373" s="7" t="s">
        <v>972</v>
      </c>
      <c r="C2373" s="9" t="s">
        <v>1110</v>
      </c>
      <c r="D2373" s="7" t="str">
        <f t="shared" si="302"/>
        <v>联贸医疗用品技术（上海）有限公司</v>
      </c>
      <c r="E2373" s="7" t="s">
        <v>254</v>
      </c>
      <c r="F2373" s="7" t="s">
        <v>878</v>
      </c>
      <c r="G2373" s="7">
        <f t="shared" si="303"/>
        <v>16</v>
      </c>
    </row>
    <row r="2374" spans="1:7">
      <c r="A2374" s="7"/>
      <c r="B2374" s="7" t="s">
        <v>972</v>
      </c>
      <c r="C2374" s="9" t="s">
        <v>1111</v>
      </c>
      <c r="D2374" s="7" t="str">
        <f t="shared" si="302"/>
        <v>联贸医疗用品技术（上海）有限公司</v>
      </c>
      <c r="E2374" s="7" t="str">
        <f>E2373</f>
        <v>国械注许20173460043</v>
      </c>
      <c r="F2374" s="7" t="str">
        <f>F2373</f>
        <v>C0344031070100402591</v>
      </c>
      <c r="G2374" s="7">
        <f t="shared" si="303"/>
        <v>16</v>
      </c>
    </row>
    <row r="2375" spans="1:7">
      <c r="A2375" s="7"/>
      <c r="B2375" s="7" t="s">
        <v>972</v>
      </c>
      <c r="C2375" s="9" t="s">
        <v>1107</v>
      </c>
      <c r="D2375" s="7" t="str">
        <f t="shared" si="302"/>
        <v>联贸医疗用品技术（上海）有限公司</v>
      </c>
      <c r="E2375" s="7" t="str">
        <f>E2374</f>
        <v>国械注许20173460043</v>
      </c>
      <c r="F2375" s="7" t="str">
        <f>F2374</f>
        <v>C0344031070100402591</v>
      </c>
      <c r="G2375" s="7">
        <f t="shared" si="303"/>
        <v>16</v>
      </c>
    </row>
    <row r="2376" spans="1:7">
      <c r="A2376" s="7"/>
      <c r="B2376" s="7" t="s">
        <v>972</v>
      </c>
      <c r="C2376" s="9" t="s">
        <v>1112</v>
      </c>
      <c r="D2376" s="7" t="str">
        <f t="shared" si="302"/>
        <v>联贸医疗用品技术（上海）有限公司</v>
      </c>
      <c r="E2376" s="7" t="str">
        <f t="shared" si="302"/>
        <v>国械注许20173460043</v>
      </c>
      <c r="F2376" s="7" t="s">
        <v>257</v>
      </c>
      <c r="G2376" s="7">
        <f t="shared" si="303"/>
        <v>16</v>
      </c>
    </row>
    <row r="2377" spans="1:7">
      <c r="A2377" s="7"/>
      <c r="B2377" s="7" t="s">
        <v>972</v>
      </c>
      <c r="C2377" s="9" t="s">
        <v>1113</v>
      </c>
      <c r="D2377" s="7" t="str">
        <f t="shared" si="302"/>
        <v>联贸医疗用品技术（上海）有限公司</v>
      </c>
      <c r="E2377" s="7" t="str">
        <f t="shared" si="302"/>
        <v>国械注许20173460043</v>
      </c>
      <c r="F2377" s="7" t="str">
        <f>F2376</f>
        <v>C0344061070400602591</v>
      </c>
      <c r="G2377" s="7">
        <f t="shared" si="303"/>
        <v>16</v>
      </c>
    </row>
    <row r="2378" spans="1:7">
      <c r="A2378" s="7"/>
      <c r="B2378" s="7" t="s">
        <v>972</v>
      </c>
      <c r="C2378" s="9" t="s">
        <v>1108</v>
      </c>
      <c r="D2378" s="7" t="str">
        <f t="shared" si="302"/>
        <v>联贸医疗用品技术（上海）有限公司</v>
      </c>
      <c r="E2378" s="7" t="str">
        <f t="shared" si="302"/>
        <v>国械注许20173460043</v>
      </c>
      <c r="F2378" s="7" t="str">
        <f>F2377</f>
        <v>C0344061070400602591</v>
      </c>
      <c r="G2378" s="7">
        <f t="shared" si="303"/>
        <v>16</v>
      </c>
    </row>
    <row r="2379" spans="1:7">
      <c r="A2379" s="7"/>
      <c r="B2379" s="7" t="s">
        <v>972</v>
      </c>
      <c r="C2379" s="9" t="s">
        <v>1112</v>
      </c>
      <c r="D2379" s="7" t="str">
        <f t="shared" si="302"/>
        <v>联贸医疗用品技术（上海）有限公司</v>
      </c>
      <c r="E2379" s="7" t="str">
        <f t="shared" si="302"/>
        <v>国械注许20173460043</v>
      </c>
      <c r="F2379" s="7" t="s">
        <v>886</v>
      </c>
      <c r="G2379" s="7">
        <f t="shared" si="303"/>
        <v>16</v>
      </c>
    </row>
    <row r="2380" spans="1:7">
      <c r="A2380" s="7"/>
      <c r="B2380" s="7" t="s">
        <v>972</v>
      </c>
      <c r="C2380" s="9" t="s">
        <v>1113</v>
      </c>
      <c r="D2380" s="7" t="str">
        <f t="shared" si="302"/>
        <v>联贸医疗用品技术（上海）有限公司</v>
      </c>
      <c r="E2380" s="7" t="str">
        <f t="shared" si="302"/>
        <v>国械注许20173460043</v>
      </c>
      <c r="F2380" s="7" t="str">
        <f>F2379</f>
        <v>C0345051070100102591</v>
      </c>
      <c r="G2380" s="7">
        <f t="shared" si="303"/>
        <v>16</v>
      </c>
    </row>
    <row r="2381" spans="1:7">
      <c r="A2381" s="7"/>
      <c r="B2381" s="7" t="s">
        <v>972</v>
      </c>
      <c r="C2381" s="9" t="s">
        <v>1108</v>
      </c>
      <c r="D2381" s="7" t="str">
        <f t="shared" si="302"/>
        <v>联贸医疗用品技术（上海）有限公司</v>
      </c>
      <c r="E2381" s="7" t="str">
        <f t="shared" si="302"/>
        <v>国械注许20173460043</v>
      </c>
      <c r="F2381" s="7" t="str">
        <f>F2380</f>
        <v>C0345051070100102591</v>
      </c>
      <c r="G2381" s="7">
        <f t="shared" si="303"/>
        <v>16</v>
      </c>
    </row>
    <row r="2382" spans="1:7">
      <c r="A2382" s="7"/>
      <c r="B2382" s="7" t="s">
        <v>972</v>
      </c>
      <c r="C2382" s="9" t="s">
        <v>1114</v>
      </c>
      <c r="D2382" s="7" t="str">
        <f t="shared" si="302"/>
        <v>联贸医疗用品技术（上海）有限公司</v>
      </c>
      <c r="E2382" s="7" t="s">
        <v>258</v>
      </c>
      <c r="F2382" s="7" t="s">
        <v>259</v>
      </c>
      <c r="G2382" s="7">
        <f t="shared" si="303"/>
        <v>16</v>
      </c>
    </row>
    <row r="2383" spans="1:7">
      <c r="A2383" s="7"/>
      <c r="B2383" s="7" t="s">
        <v>972</v>
      </c>
      <c r="C2383" s="9" t="s">
        <v>1110</v>
      </c>
      <c r="D2383" s="7" t="str">
        <f t="shared" si="302"/>
        <v>联贸医疗用品技术（上海）有限公司</v>
      </c>
      <c r="E2383" s="7" t="str">
        <f>E2382</f>
        <v>国械注许20173460052</v>
      </c>
      <c r="F2383" s="7" t="str">
        <f>F2382</f>
        <v>C0344021070201002591</v>
      </c>
      <c r="G2383" s="7">
        <f t="shared" si="303"/>
        <v>16</v>
      </c>
    </row>
    <row r="2384" spans="1:7">
      <c r="A2384" s="7"/>
      <c r="B2384" s="7" t="s">
        <v>972</v>
      </c>
      <c r="C2384" s="9" t="s">
        <v>1112</v>
      </c>
      <c r="D2384" s="7" t="str">
        <f t="shared" si="302"/>
        <v>联贸医疗用品技术（上海）有限公司</v>
      </c>
      <c r="E2384" s="7" t="str">
        <f>E2383</f>
        <v>国械注许20173460052</v>
      </c>
      <c r="F2384" s="7" t="str">
        <f>F2383</f>
        <v>C0344021070201002591</v>
      </c>
      <c r="G2384" s="7">
        <f t="shared" si="303"/>
        <v>16</v>
      </c>
    </row>
    <row r="2385" spans="1:7">
      <c r="A2385" s="7"/>
      <c r="B2385" s="7" t="s">
        <v>972</v>
      </c>
      <c r="C2385" s="9" t="s">
        <v>1114</v>
      </c>
      <c r="D2385" s="7" t="str">
        <f t="shared" si="302"/>
        <v>联贸医疗用品技术（上海）有限公司</v>
      </c>
      <c r="E2385" s="7" t="s">
        <v>882</v>
      </c>
      <c r="F2385" s="7" t="s">
        <v>883</v>
      </c>
      <c r="G2385" s="7">
        <f t="shared" si="303"/>
        <v>16</v>
      </c>
    </row>
    <row r="2386" spans="1:7">
      <c r="A2386" s="7"/>
      <c r="B2386" s="7" t="s">
        <v>972</v>
      </c>
      <c r="C2386" s="9" t="s">
        <v>1110</v>
      </c>
      <c r="D2386" s="7" t="str">
        <f t="shared" si="302"/>
        <v>联贸医疗用品技术（上海）有限公司</v>
      </c>
      <c r="E2386" s="7" t="str">
        <f t="shared" si="302"/>
        <v>国械注许20173460057</v>
      </c>
      <c r="F2386" s="7" t="str">
        <f t="shared" si="302"/>
        <v>C0344051070500002591</v>
      </c>
      <c r="G2386" s="7">
        <f t="shared" si="303"/>
        <v>16</v>
      </c>
    </row>
    <row r="2387" spans="1:7">
      <c r="A2387" s="7"/>
      <c r="B2387" s="7" t="s">
        <v>972</v>
      </c>
      <c r="C2387" s="9" t="s">
        <v>1112</v>
      </c>
      <c r="D2387" s="7" t="str">
        <f t="shared" ref="D2387:F2402" si="304">D2386</f>
        <v>联贸医疗用品技术（上海）有限公司</v>
      </c>
      <c r="E2387" s="7" t="str">
        <f t="shared" si="304"/>
        <v>国械注许20173460057</v>
      </c>
      <c r="F2387" s="7" t="str">
        <f t="shared" si="304"/>
        <v>C0344051070500002591</v>
      </c>
      <c r="G2387" s="7">
        <f t="shared" si="303"/>
        <v>16</v>
      </c>
    </row>
    <row r="2388" spans="1:7">
      <c r="A2388" s="7"/>
      <c r="B2388" s="7" t="s">
        <v>972</v>
      </c>
      <c r="C2388" s="9" t="s">
        <v>1111</v>
      </c>
      <c r="D2388" s="7" t="str">
        <f t="shared" si="304"/>
        <v>联贸医疗用品技术（上海）有限公司</v>
      </c>
      <c r="E2388" s="7" t="str">
        <f t="shared" si="304"/>
        <v>国械注许20173460057</v>
      </c>
      <c r="F2388" s="7" t="str">
        <f t="shared" si="304"/>
        <v>C0344051070500002591</v>
      </c>
      <c r="G2388" s="7">
        <f t="shared" si="303"/>
        <v>16</v>
      </c>
    </row>
    <row r="2389" spans="1:7">
      <c r="A2389" s="7"/>
      <c r="B2389" s="7" t="s">
        <v>972</v>
      </c>
      <c r="C2389" s="9" t="s">
        <v>1113</v>
      </c>
      <c r="D2389" s="7" t="str">
        <f t="shared" si="304"/>
        <v>联贸医疗用品技术（上海）有限公司</v>
      </c>
      <c r="E2389" s="7" t="str">
        <f t="shared" si="304"/>
        <v>国械注许20173460057</v>
      </c>
      <c r="F2389" s="7" t="str">
        <f t="shared" si="304"/>
        <v>C0344051070500002591</v>
      </c>
      <c r="G2389" s="7">
        <f t="shared" si="303"/>
        <v>16</v>
      </c>
    </row>
    <row r="2390" spans="1:7">
      <c r="A2390" s="7"/>
      <c r="B2390" s="7" t="s">
        <v>972</v>
      </c>
      <c r="C2390" s="9" t="s">
        <v>1115</v>
      </c>
      <c r="D2390" s="7" t="str">
        <f t="shared" si="304"/>
        <v>联贸医疗用品技术（上海）有限公司</v>
      </c>
      <c r="E2390" s="7" t="str">
        <f t="shared" si="304"/>
        <v>国械注许20173460057</v>
      </c>
      <c r="F2390" s="7" t="str">
        <f t="shared" si="304"/>
        <v>C0344051070500002591</v>
      </c>
      <c r="G2390" s="7">
        <f t="shared" si="303"/>
        <v>16</v>
      </c>
    </row>
    <row r="2391" spans="1:7">
      <c r="A2391" s="7"/>
      <c r="B2391" s="7" t="s">
        <v>972</v>
      </c>
      <c r="C2391" s="9" t="s">
        <v>1107</v>
      </c>
      <c r="D2391" s="7" t="str">
        <f t="shared" si="304"/>
        <v>联贸医疗用品技术（上海）有限公司</v>
      </c>
      <c r="E2391" s="7" t="str">
        <f t="shared" si="304"/>
        <v>国械注许20173460057</v>
      </c>
      <c r="F2391" s="7" t="str">
        <f t="shared" si="304"/>
        <v>C0344051070500002591</v>
      </c>
      <c r="G2391" s="7">
        <f t="shared" si="303"/>
        <v>16</v>
      </c>
    </row>
    <row r="2392" spans="1:7">
      <c r="A2392" s="7"/>
      <c r="B2392" s="7" t="s">
        <v>972</v>
      </c>
      <c r="C2392" s="9" t="s">
        <v>1108</v>
      </c>
      <c r="D2392" s="7" t="str">
        <f t="shared" si="304"/>
        <v>联贸医疗用品技术（上海）有限公司</v>
      </c>
      <c r="E2392" s="7" t="str">
        <f t="shared" si="304"/>
        <v>国械注许20173460057</v>
      </c>
      <c r="F2392" s="7" t="str">
        <f t="shared" si="304"/>
        <v>C0344051070500002591</v>
      </c>
      <c r="G2392" s="7">
        <f t="shared" si="303"/>
        <v>16</v>
      </c>
    </row>
    <row r="2393" spans="1:7">
      <c r="A2393" s="7"/>
      <c r="B2393" s="7" t="s">
        <v>972</v>
      </c>
      <c r="C2393" s="9" t="s">
        <v>1109</v>
      </c>
      <c r="D2393" s="7" t="str">
        <f t="shared" si="304"/>
        <v>联贸医疗用品技术（上海）有限公司</v>
      </c>
      <c r="E2393" s="7" t="str">
        <f t="shared" si="304"/>
        <v>国械注许20173460057</v>
      </c>
      <c r="F2393" s="7" t="str">
        <f t="shared" si="304"/>
        <v>C0344051070500002591</v>
      </c>
      <c r="G2393" s="7">
        <f t="shared" si="303"/>
        <v>16</v>
      </c>
    </row>
    <row r="2394" spans="1:7">
      <c r="A2394" s="7"/>
      <c r="B2394" s="7" t="s">
        <v>972</v>
      </c>
      <c r="C2394" s="9" t="s">
        <v>1114</v>
      </c>
      <c r="D2394" s="7" t="str">
        <f t="shared" si="304"/>
        <v>联贸医疗用品技术（上海）有限公司</v>
      </c>
      <c r="E2394" s="7" t="s">
        <v>262</v>
      </c>
      <c r="F2394" s="7" t="s">
        <v>263</v>
      </c>
      <c r="G2394" s="7">
        <f t="shared" si="303"/>
        <v>16</v>
      </c>
    </row>
    <row r="2395" spans="1:7">
      <c r="A2395" s="7"/>
      <c r="B2395" s="7" t="s">
        <v>972</v>
      </c>
      <c r="C2395" s="9" t="s">
        <v>1110</v>
      </c>
      <c r="D2395" s="7" t="str">
        <f t="shared" si="304"/>
        <v>联贸医疗用品技术（上海）有限公司</v>
      </c>
      <c r="E2395" s="7" t="str">
        <f t="shared" si="304"/>
        <v>国械注许20173460203</v>
      </c>
      <c r="F2395" s="7" t="str">
        <f t="shared" si="304"/>
        <v>C0344061070200602591</v>
      </c>
      <c r="G2395" s="7">
        <f t="shared" si="303"/>
        <v>16</v>
      </c>
    </row>
    <row r="2396" spans="1:7">
      <c r="A2396" s="7"/>
      <c r="B2396" s="7" t="s">
        <v>972</v>
      </c>
      <c r="C2396" s="9" t="s">
        <v>1111</v>
      </c>
      <c r="D2396" s="7" t="str">
        <f t="shared" si="304"/>
        <v>联贸医疗用品技术（上海）有限公司</v>
      </c>
      <c r="E2396" s="7" t="str">
        <f t="shared" si="304"/>
        <v>国械注许20173460203</v>
      </c>
      <c r="F2396" s="7" t="str">
        <f t="shared" si="304"/>
        <v>C0344061070200602591</v>
      </c>
      <c r="G2396" s="7">
        <f t="shared" si="303"/>
        <v>16</v>
      </c>
    </row>
    <row r="2397" spans="1:7">
      <c r="A2397" s="7"/>
      <c r="B2397" s="7" t="s">
        <v>972</v>
      </c>
      <c r="C2397" s="9" t="s">
        <v>1115</v>
      </c>
      <c r="D2397" s="7" t="str">
        <f t="shared" si="304"/>
        <v>联贸医疗用品技术（上海）有限公司</v>
      </c>
      <c r="E2397" s="7" t="str">
        <f t="shared" si="304"/>
        <v>国械注许20173460203</v>
      </c>
      <c r="F2397" s="7" t="str">
        <f t="shared" si="304"/>
        <v>C0344061070200602591</v>
      </c>
      <c r="G2397" s="7">
        <f t="shared" si="303"/>
        <v>16</v>
      </c>
    </row>
    <row r="2398" spans="1:7">
      <c r="A2398" s="7"/>
      <c r="B2398" s="7" t="s">
        <v>972</v>
      </c>
      <c r="C2398" s="9" t="s">
        <v>1107</v>
      </c>
      <c r="D2398" s="7" t="str">
        <f t="shared" si="304"/>
        <v>联贸医疗用品技术（上海）有限公司</v>
      </c>
      <c r="E2398" s="7" t="str">
        <f t="shared" si="304"/>
        <v>国械注许20173460203</v>
      </c>
      <c r="F2398" s="7" t="str">
        <f t="shared" si="304"/>
        <v>C0344061070200602591</v>
      </c>
      <c r="G2398" s="7">
        <f t="shared" si="303"/>
        <v>16</v>
      </c>
    </row>
    <row r="2399" spans="1:7">
      <c r="A2399" s="7"/>
      <c r="B2399" s="7" t="s">
        <v>972</v>
      </c>
      <c r="C2399" s="9" t="s">
        <v>1109</v>
      </c>
      <c r="D2399" s="7" t="str">
        <f t="shared" si="304"/>
        <v>联贸医疗用品技术（上海）有限公司</v>
      </c>
      <c r="E2399" s="7" t="str">
        <f t="shared" si="304"/>
        <v>国械注许20173460203</v>
      </c>
      <c r="F2399" s="7" t="str">
        <f t="shared" si="304"/>
        <v>C0344061070200602591</v>
      </c>
      <c r="G2399" s="7">
        <f t="shared" si="303"/>
        <v>16</v>
      </c>
    </row>
    <row r="2400" spans="1:7">
      <c r="A2400" s="7"/>
      <c r="B2400" s="7" t="s">
        <v>972</v>
      </c>
      <c r="C2400" s="9" t="s">
        <v>1111</v>
      </c>
      <c r="D2400" s="7" t="str">
        <f t="shared" si="304"/>
        <v>联贸医疗用品技术（上海）有限公司</v>
      </c>
      <c r="E2400" s="7" t="s">
        <v>266</v>
      </c>
      <c r="F2400" s="7" t="s">
        <v>267</v>
      </c>
      <c r="G2400" s="7">
        <f t="shared" si="303"/>
        <v>16</v>
      </c>
    </row>
    <row r="2401" spans="1:7">
      <c r="A2401" s="7"/>
      <c r="B2401" s="7" t="s">
        <v>972</v>
      </c>
      <c r="C2401" s="9" t="s">
        <v>1113</v>
      </c>
      <c r="D2401" s="7" t="str">
        <f t="shared" si="304"/>
        <v>联贸医疗用品技术（上海）有限公司</v>
      </c>
      <c r="E2401" s="7" t="str">
        <f>E2400</f>
        <v>国械注许20173460306</v>
      </c>
      <c r="F2401" s="7" t="str">
        <f>F2400</f>
        <v>C0344021070101102591</v>
      </c>
      <c r="G2401" s="7">
        <f t="shared" si="303"/>
        <v>16</v>
      </c>
    </row>
    <row r="2402" spans="1:7">
      <c r="A2402" s="7"/>
      <c r="B2402" s="7" t="s">
        <v>972</v>
      </c>
      <c r="C2402" s="9" t="s">
        <v>1115</v>
      </c>
      <c r="D2402" s="7" t="str">
        <f t="shared" si="304"/>
        <v>联贸医疗用品技术（上海）有限公司</v>
      </c>
      <c r="E2402" s="7" t="str">
        <f>E2401</f>
        <v>国械注许20173460306</v>
      </c>
      <c r="F2402" s="7" t="str">
        <f>F2401</f>
        <v>C0344021070101102591</v>
      </c>
      <c r="G2402" s="7">
        <f t="shared" si="303"/>
        <v>16</v>
      </c>
    </row>
    <row r="2403" spans="1:7">
      <c r="A2403" s="7"/>
      <c r="B2403" s="7" t="s">
        <v>972</v>
      </c>
      <c r="C2403" s="9" t="s">
        <v>1114</v>
      </c>
      <c r="D2403" s="7" t="str">
        <f t="shared" ref="D2403:F2414" si="305">D2402</f>
        <v>联贸医疗用品技术（上海）有限公司</v>
      </c>
      <c r="E2403" s="7" t="s">
        <v>270</v>
      </c>
      <c r="F2403" s="7" t="s">
        <v>886</v>
      </c>
      <c r="G2403" s="7">
        <f t="shared" si="303"/>
        <v>16</v>
      </c>
    </row>
    <row r="2404" spans="1:7">
      <c r="A2404" s="7"/>
      <c r="B2404" s="7" t="s">
        <v>972</v>
      </c>
      <c r="C2404" s="9" t="s">
        <v>1115</v>
      </c>
      <c r="D2404" s="7" t="str">
        <f t="shared" si="305"/>
        <v>联贸医疗用品技术（上海）有限公司</v>
      </c>
      <c r="E2404" s="7" t="str">
        <f>E2403</f>
        <v>国械注许20183460057</v>
      </c>
      <c r="F2404" s="7" t="str">
        <f>F2403</f>
        <v>C0345051070100102591</v>
      </c>
      <c r="G2404" s="7">
        <f t="shared" si="303"/>
        <v>16</v>
      </c>
    </row>
    <row r="2405" spans="1:7">
      <c r="A2405" s="7"/>
      <c r="B2405" s="7" t="s">
        <v>972</v>
      </c>
      <c r="C2405" s="9" t="s">
        <v>1109</v>
      </c>
      <c r="D2405" s="7" t="str">
        <f t="shared" si="305"/>
        <v>联贸医疗用品技术（上海）有限公司</v>
      </c>
      <c r="E2405" s="7" t="str">
        <f>E2404</f>
        <v>国械注许20183460057</v>
      </c>
      <c r="F2405" s="7" t="str">
        <f>F2404</f>
        <v>C0345051070100102591</v>
      </c>
      <c r="G2405" s="7">
        <f t="shared" si="303"/>
        <v>16</v>
      </c>
    </row>
    <row r="2406" spans="1:7">
      <c r="A2406" s="7"/>
      <c r="B2406" s="7" t="s">
        <v>972</v>
      </c>
      <c r="C2406" s="9" t="s">
        <v>1114</v>
      </c>
      <c r="D2406" s="7" t="str">
        <f t="shared" si="305"/>
        <v>联贸医疗用品技术（上海）有限公司</v>
      </c>
      <c r="E2406" s="7" t="str">
        <f t="shared" si="305"/>
        <v>国械注许20183460057</v>
      </c>
      <c r="F2406" s="7" t="s">
        <v>272</v>
      </c>
      <c r="G2406" s="7">
        <f t="shared" si="303"/>
        <v>16</v>
      </c>
    </row>
    <row r="2407" spans="1:7">
      <c r="A2407" s="7"/>
      <c r="B2407" s="7" t="s">
        <v>972</v>
      </c>
      <c r="C2407" s="9" t="s">
        <v>1110</v>
      </c>
      <c r="D2407" s="7" t="str">
        <f t="shared" si="305"/>
        <v>联贸医疗用品技术（上海）有限公司</v>
      </c>
      <c r="E2407" s="7" t="str">
        <f t="shared" si="305"/>
        <v>国械注许20183460057</v>
      </c>
      <c r="F2407" s="7" t="str">
        <f t="shared" si="305"/>
        <v>C0345081070000202591</v>
      </c>
      <c r="G2407" s="7">
        <f t="shared" si="303"/>
        <v>16</v>
      </c>
    </row>
    <row r="2408" spans="1:7">
      <c r="A2408" s="7"/>
      <c r="B2408" s="7" t="s">
        <v>972</v>
      </c>
      <c r="C2408" s="9" t="s">
        <v>1112</v>
      </c>
      <c r="D2408" s="7" t="str">
        <f t="shared" si="305"/>
        <v>联贸医疗用品技术（上海）有限公司</v>
      </c>
      <c r="E2408" s="7" t="str">
        <f t="shared" si="305"/>
        <v>国械注许20183460057</v>
      </c>
      <c r="F2408" s="7" t="str">
        <f t="shared" si="305"/>
        <v>C0345081070000202591</v>
      </c>
      <c r="G2408" s="7">
        <f t="shared" si="303"/>
        <v>16</v>
      </c>
    </row>
    <row r="2409" spans="1:7">
      <c r="A2409" s="7"/>
      <c r="B2409" s="7" t="s">
        <v>972</v>
      </c>
      <c r="C2409" s="9" t="s">
        <v>1111</v>
      </c>
      <c r="D2409" s="7" t="str">
        <f t="shared" si="305"/>
        <v>联贸医疗用品技术（上海）有限公司</v>
      </c>
      <c r="E2409" s="7" t="str">
        <f t="shared" si="305"/>
        <v>国械注许20183460057</v>
      </c>
      <c r="F2409" s="7" t="str">
        <f t="shared" si="305"/>
        <v>C0345081070000202591</v>
      </c>
      <c r="G2409" s="7">
        <f t="shared" si="303"/>
        <v>16</v>
      </c>
    </row>
    <row r="2410" spans="1:7">
      <c r="A2410" s="7"/>
      <c r="B2410" s="7" t="s">
        <v>972</v>
      </c>
      <c r="C2410" s="9" t="s">
        <v>1113</v>
      </c>
      <c r="D2410" s="7" t="str">
        <f t="shared" si="305"/>
        <v>联贸医疗用品技术（上海）有限公司</v>
      </c>
      <c r="E2410" s="7" t="str">
        <f t="shared" si="305"/>
        <v>国械注许20183460057</v>
      </c>
      <c r="F2410" s="7" t="str">
        <f t="shared" si="305"/>
        <v>C0345081070000202591</v>
      </c>
      <c r="G2410" s="7">
        <f t="shared" si="303"/>
        <v>16</v>
      </c>
    </row>
    <row r="2411" spans="1:7">
      <c r="A2411" s="7"/>
      <c r="B2411" s="7" t="s">
        <v>972</v>
      </c>
      <c r="C2411" s="9" t="s">
        <v>1115</v>
      </c>
      <c r="D2411" s="7" t="str">
        <f t="shared" si="305"/>
        <v>联贸医疗用品技术（上海）有限公司</v>
      </c>
      <c r="E2411" s="7" t="str">
        <f t="shared" si="305"/>
        <v>国械注许20183460057</v>
      </c>
      <c r="F2411" s="7" t="str">
        <f t="shared" si="305"/>
        <v>C0345081070000202591</v>
      </c>
      <c r="G2411" s="7">
        <f t="shared" si="303"/>
        <v>16</v>
      </c>
    </row>
    <row r="2412" spans="1:7">
      <c r="A2412" s="7"/>
      <c r="B2412" s="7" t="s">
        <v>972</v>
      </c>
      <c r="C2412" s="9" t="s">
        <v>1107</v>
      </c>
      <c r="D2412" s="7" t="str">
        <f t="shared" si="305"/>
        <v>联贸医疗用品技术（上海）有限公司</v>
      </c>
      <c r="E2412" s="7" t="str">
        <f t="shared" si="305"/>
        <v>国械注许20183460057</v>
      </c>
      <c r="F2412" s="7" t="str">
        <f t="shared" si="305"/>
        <v>C0345081070000202591</v>
      </c>
      <c r="G2412" s="7">
        <f t="shared" si="303"/>
        <v>16</v>
      </c>
    </row>
    <row r="2413" spans="1:7">
      <c r="A2413" s="7"/>
      <c r="B2413" s="7" t="s">
        <v>972</v>
      </c>
      <c r="C2413" s="9" t="s">
        <v>1108</v>
      </c>
      <c r="D2413" s="7" t="str">
        <f t="shared" si="305"/>
        <v>联贸医疗用品技术（上海）有限公司</v>
      </c>
      <c r="E2413" s="7" t="str">
        <f t="shared" si="305"/>
        <v>国械注许20183460057</v>
      </c>
      <c r="F2413" s="7" t="str">
        <f t="shared" si="305"/>
        <v>C0345081070000202591</v>
      </c>
      <c r="G2413" s="7">
        <f t="shared" si="303"/>
        <v>16</v>
      </c>
    </row>
    <row r="2414" spans="1:7">
      <c r="A2414" s="7"/>
      <c r="B2414" s="7" t="s">
        <v>972</v>
      </c>
      <c r="C2414" s="9" t="s">
        <v>1109</v>
      </c>
      <c r="D2414" s="7" t="str">
        <f t="shared" si="305"/>
        <v>联贸医疗用品技术（上海）有限公司</v>
      </c>
      <c r="E2414" s="7" t="str">
        <f t="shared" si="305"/>
        <v>国械注许20183460057</v>
      </c>
      <c r="F2414" s="7" t="str">
        <f t="shared" si="305"/>
        <v>C0345081070000202591</v>
      </c>
      <c r="G2414" s="7">
        <f t="shared" si="303"/>
        <v>16</v>
      </c>
    </row>
    <row r="2415" ht="31.5" spans="1:7">
      <c r="A2415" s="7">
        <f>MAX($A$3:A2414)+1</f>
        <v>68</v>
      </c>
      <c r="B2415" s="7" t="s">
        <v>970</v>
      </c>
      <c r="C2415" s="9" t="s">
        <v>110</v>
      </c>
      <c r="D2415" s="7" t="s">
        <v>1116</v>
      </c>
      <c r="E2415" s="7" t="s">
        <v>1117</v>
      </c>
      <c r="F2415" s="7" t="s">
        <v>1118</v>
      </c>
      <c r="G2415" s="7">
        <v>0</v>
      </c>
    </row>
    <row r="2416" ht="31.5" spans="1:7">
      <c r="A2416" s="7"/>
      <c r="B2416" s="7" t="s">
        <v>972</v>
      </c>
      <c r="C2416" s="9" t="s">
        <v>110</v>
      </c>
      <c r="D2416" s="7" t="str">
        <f t="shared" ref="D2416:E2419" si="306">D2415</f>
        <v>南京飞渡医疗器械有限公司</v>
      </c>
      <c r="E2416" s="7" t="str">
        <f t="shared" si="306"/>
        <v>国械注进20153131744</v>
      </c>
      <c r="F2416" s="7" t="s">
        <v>1119</v>
      </c>
      <c r="G2416" s="7">
        <f>G2415</f>
        <v>0</v>
      </c>
    </row>
    <row r="2417" ht="31.5" spans="1:7">
      <c r="A2417" s="7"/>
      <c r="B2417" s="7" t="s">
        <v>972</v>
      </c>
      <c r="C2417" s="9" t="s">
        <v>110</v>
      </c>
      <c r="D2417" s="7" t="str">
        <f t="shared" si="306"/>
        <v>南京飞渡医疗器械有限公司</v>
      </c>
      <c r="E2417" s="7" t="str">
        <f t="shared" si="306"/>
        <v>国械注进20153131744</v>
      </c>
      <c r="F2417" s="7" t="s">
        <v>1120</v>
      </c>
      <c r="G2417" s="7">
        <f>G2416</f>
        <v>0</v>
      </c>
    </row>
    <row r="2418" ht="31.5" spans="1:7">
      <c r="A2418" s="7"/>
      <c r="B2418" s="7" t="s">
        <v>972</v>
      </c>
      <c r="C2418" s="9" t="s">
        <v>110</v>
      </c>
      <c r="D2418" s="7" t="str">
        <f t="shared" si="306"/>
        <v>南京飞渡医疗器械有限公司</v>
      </c>
      <c r="E2418" s="7" t="str">
        <f t="shared" si="306"/>
        <v>国械注进20153131744</v>
      </c>
      <c r="F2418" s="7" t="s">
        <v>1121</v>
      </c>
      <c r="G2418" s="7">
        <f>G2417</f>
        <v>0</v>
      </c>
    </row>
    <row r="2419" ht="31.5" spans="1:7">
      <c r="A2419" s="7"/>
      <c r="B2419" s="7" t="s">
        <v>972</v>
      </c>
      <c r="C2419" s="9" t="s">
        <v>110</v>
      </c>
      <c r="D2419" s="7" t="str">
        <f t="shared" si="306"/>
        <v>南京飞渡医疗器械有限公司</v>
      </c>
      <c r="E2419" s="7" t="str">
        <f t="shared" si="306"/>
        <v>国械注进20153131744</v>
      </c>
      <c r="F2419" s="7" t="s">
        <v>1122</v>
      </c>
      <c r="G2419" s="7">
        <f>G2418</f>
        <v>0</v>
      </c>
    </row>
    <row r="2420" ht="31.5" spans="1:7">
      <c r="A2420" s="7">
        <f>MAX($A$3:A2419)+1</f>
        <v>69</v>
      </c>
      <c r="B2420" s="7" t="s">
        <v>970</v>
      </c>
      <c r="C2420" s="9" t="s">
        <v>1123</v>
      </c>
      <c r="D2420" s="7" t="s">
        <v>274</v>
      </c>
      <c r="E2420" s="7" t="s">
        <v>275</v>
      </c>
      <c r="F2420" s="7" t="s">
        <v>276</v>
      </c>
      <c r="G2420" s="7">
        <v>682</v>
      </c>
    </row>
    <row r="2421" ht="31.5" spans="1:7">
      <c r="A2421" s="7"/>
      <c r="B2421" s="7" t="s">
        <v>972</v>
      </c>
      <c r="C2421" s="9" t="s">
        <v>1124</v>
      </c>
      <c r="D2421" s="7" t="str">
        <f t="shared" ref="D2421:F2436" si="307">D2420</f>
        <v>强生（上海）医疗器材有限公司</v>
      </c>
      <c r="E2421" s="7" t="s">
        <v>278</v>
      </c>
      <c r="F2421" s="7" t="s">
        <v>279</v>
      </c>
      <c r="G2421" s="7">
        <f t="shared" ref="G2421:G2444" si="308">G2420</f>
        <v>682</v>
      </c>
    </row>
    <row r="2422" spans="1:7">
      <c r="A2422" s="7"/>
      <c r="B2422" s="7" t="s">
        <v>972</v>
      </c>
      <c r="C2422" s="9" t="s">
        <v>1125</v>
      </c>
      <c r="D2422" s="7" t="str">
        <f t="shared" si="307"/>
        <v>强生（上海）医疗器材有限公司</v>
      </c>
      <c r="E2422" s="7" t="s">
        <v>282</v>
      </c>
      <c r="F2422" s="7" t="s">
        <v>283</v>
      </c>
      <c r="G2422" s="7">
        <f t="shared" si="308"/>
        <v>682</v>
      </c>
    </row>
    <row r="2423" spans="1:7">
      <c r="A2423" s="7"/>
      <c r="B2423" s="7" t="s">
        <v>972</v>
      </c>
      <c r="C2423" s="9" t="s">
        <v>1126</v>
      </c>
      <c r="D2423" s="7" t="str">
        <f t="shared" si="307"/>
        <v>强生（上海）医疗器材有限公司</v>
      </c>
      <c r="E2423" s="7" t="str">
        <f t="shared" si="307"/>
        <v>国械注进20153460098</v>
      </c>
      <c r="F2423" s="7" t="str">
        <f t="shared" si="307"/>
        <v>C0344061070200209098</v>
      </c>
      <c r="G2423" s="7">
        <f t="shared" si="308"/>
        <v>682</v>
      </c>
    </row>
    <row r="2424" spans="1:7">
      <c r="A2424" s="7"/>
      <c r="B2424" s="7" t="s">
        <v>972</v>
      </c>
      <c r="C2424" s="9" t="s">
        <v>1124</v>
      </c>
      <c r="D2424" s="7" t="str">
        <f t="shared" si="307"/>
        <v>强生（上海）医疗器材有限公司</v>
      </c>
      <c r="E2424" s="7" t="str">
        <f t="shared" si="307"/>
        <v>国械注进20153460098</v>
      </c>
      <c r="F2424" s="7" t="str">
        <f t="shared" si="307"/>
        <v>C0344061070200209098</v>
      </c>
      <c r="G2424" s="7">
        <f t="shared" si="308"/>
        <v>682</v>
      </c>
    </row>
    <row r="2425" spans="1:7">
      <c r="A2425" s="7"/>
      <c r="B2425" s="7" t="s">
        <v>972</v>
      </c>
      <c r="C2425" s="9" t="s">
        <v>1127</v>
      </c>
      <c r="D2425" s="7" t="str">
        <f t="shared" si="307"/>
        <v>强生（上海）医疗器材有限公司</v>
      </c>
      <c r="E2425" s="7" t="str">
        <f t="shared" si="307"/>
        <v>国械注进20153460098</v>
      </c>
      <c r="F2425" s="7" t="str">
        <f t="shared" si="307"/>
        <v>C0344061070200209098</v>
      </c>
      <c r="G2425" s="7">
        <f t="shared" si="308"/>
        <v>682</v>
      </c>
    </row>
    <row r="2426" spans="1:7">
      <c r="A2426" s="7"/>
      <c r="B2426" s="7" t="s">
        <v>972</v>
      </c>
      <c r="C2426" s="9" t="s">
        <v>1125</v>
      </c>
      <c r="D2426" s="7" t="str">
        <f t="shared" si="307"/>
        <v>强生（上海）医疗器材有限公司</v>
      </c>
      <c r="E2426" s="7" t="s">
        <v>289</v>
      </c>
      <c r="F2426" s="7" t="s">
        <v>290</v>
      </c>
      <c r="G2426" s="7">
        <f t="shared" si="308"/>
        <v>682</v>
      </c>
    </row>
    <row r="2427" spans="1:7">
      <c r="A2427" s="7"/>
      <c r="B2427" s="7" t="s">
        <v>972</v>
      </c>
      <c r="C2427" s="9" t="s">
        <v>1123</v>
      </c>
      <c r="D2427" s="7" t="str">
        <f t="shared" si="307"/>
        <v>强生（上海）医疗器材有限公司</v>
      </c>
      <c r="E2427" s="7" t="str">
        <f t="shared" si="307"/>
        <v>国械注进20153460710</v>
      </c>
      <c r="F2427" s="7" t="str">
        <f t="shared" si="307"/>
        <v>C0340051080100009098</v>
      </c>
      <c r="G2427" s="7">
        <f t="shared" si="308"/>
        <v>682</v>
      </c>
    </row>
    <row r="2428" spans="1:7">
      <c r="A2428" s="7"/>
      <c r="B2428" s="7" t="s">
        <v>972</v>
      </c>
      <c r="C2428" s="9" t="s">
        <v>1126</v>
      </c>
      <c r="D2428" s="7" t="str">
        <f t="shared" si="307"/>
        <v>强生（上海）医疗器材有限公司</v>
      </c>
      <c r="E2428" s="7" t="str">
        <f t="shared" si="307"/>
        <v>国械注进20153460710</v>
      </c>
      <c r="F2428" s="7" t="str">
        <f t="shared" si="307"/>
        <v>C0340051080100009098</v>
      </c>
      <c r="G2428" s="7">
        <f t="shared" si="308"/>
        <v>682</v>
      </c>
    </row>
    <row r="2429" spans="1:7">
      <c r="A2429" s="7"/>
      <c r="B2429" s="7" t="s">
        <v>972</v>
      </c>
      <c r="C2429" s="9" t="s">
        <v>1124</v>
      </c>
      <c r="D2429" s="7" t="str">
        <f t="shared" si="307"/>
        <v>强生（上海）医疗器材有限公司</v>
      </c>
      <c r="E2429" s="7" t="str">
        <f t="shared" si="307"/>
        <v>国械注进20153460710</v>
      </c>
      <c r="F2429" s="7" t="str">
        <f t="shared" si="307"/>
        <v>C0340051080100009098</v>
      </c>
      <c r="G2429" s="7">
        <f t="shared" si="308"/>
        <v>682</v>
      </c>
    </row>
    <row r="2430" spans="1:7">
      <c r="A2430" s="7"/>
      <c r="B2430" s="7" t="s">
        <v>972</v>
      </c>
      <c r="C2430" s="9" t="s">
        <v>1127</v>
      </c>
      <c r="D2430" s="7" t="str">
        <f t="shared" si="307"/>
        <v>强生（上海）医疗器材有限公司</v>
      </c>
      <c r="E2430" s="7" t="str">
        <f t="shared" si="307"/>
        <v>国械注进20153460710</v>
      </c>
      <c r="F2430" s="7" t="str">
        <f t="shared" si="307"/>
        <v>C0340051080100009098</v>
      </c>
      <c r="G2430" s="7">
        <f t="shared" si="308"/>
        <v>682</v>
      </c>
    </row>
    <row r="2431" spans="1:7">
      <c r="A2431" s="7"/>
      <c r="B2431" s="7" t="s">
        <v>972</v>
      </c>
      <c r="C2431" s="9" t="s">
        <v>1125</v>
      </c>
      <c r="D2431" s="7" t="str">
        <f t="shared" si="307"/>
        <v>强生（上海）医疗器材有限公司</v>
      </c>
      <c r="E2431" s="7" t="str">
        <f>E2430</f>
        <v>国械注进20153460710</v>
      </c>
      <c r="F2431" s="7" t="s">
        <v>291</v>
      </c>
      <c r="G2431" s="7">
        <f t="shared" si="308"/>
        <v>682</v>
      </c>
    </row>
    <row r="2432" spans="1:7">
      <c r="A2432" s="7"/>
      <c r="B2432" s="7" t="s">
        <v>972</v>
      </c>
      <c r="C2432" s="9" t="s">
        <v>1123</v>
      </c>
      <c r="D2432" s="7" t="str">
        <f t="shared" si="307"/>
        <v>强生（上海）医疗器材有限公司</v>
      </c>
      <c r="E2432" s="7" t="str">
        <f>E2431</f>
        <v>国械注进20153460710</v>
      </c>
      <c r="F2432" s="7" t="str">
        <f>F2431</f>
        <v>C0344031070200109098</v>
      </c>
      <c r="G2432" s="7">
        <f t="shared" si="308"/>
        <v>682</v>
      </c>
    </row>
    <row r="2433" spans="1:7">
      <c r="A2433" s="7"/>
      <c r="B2433" s="7" t="s">
        <v>972</v>
      </c>
      <c r="C2433" s="9" t="s">
        <v>1127</v>
      </c>
      <c r="D2433" s="7" t="str">
        <f t="shared" si="307"/>
        <v>强生（上海）医疗器材有限公司</v>
      </c>
      <c r="E2433" s="7" t="s">
        <v>294</v>
      </c>
      <c r="F2433" s="7" t="s">
        <v>291</v>
      </c>
      <c r="G2433" s="7">
        <f t="shared" si="308"/>
        <v>682</v>
      </c>
    </row>
    <row r="2434" spans="1:7">
      <c r="A2434" s="7"/>
      <c r="B2434" s="7" t="s">
        <v>972</v>
      </c>
      <c r="C2434" s="9" t="s">
        <v>1125</v>
      </c>
      <c r="D2434" s="7" t="str">
        <f t="shared" si="307"/>
        <v>强生（上海）医疗器材有限公司</v>
      </c>
      <c r="E2434" s="7" t="s">
        <v>891</v>
      </c>
      <c r="F2434" s="7" t="s">
        <v>892</v>
      </c>
      <c r="G2434" s="7">
        <f t="shared" si="308"/>
        <v>682</v>
      </c>
    </row>
    <row r="2435" spans="1:7">
      <c r="A2435" s="7"/>
      <c r="B2435" s="7" t="s">
        <v>972</v>
      </c>
      <c r="C2435" s="9" t="s">
        <v>1123</v>
      </c>
      <c r="D2435" s="7" t="str">
        <f t="shared" si="307"/>
        <v>强生（上海）医疗器材有限公司</v>
      </c>
      <c r="E2435" s="7" t="str">
        <f t="shared" si="307"/>
        <v>国械注进20163461689</v>
      </c>
      <c r="F2435" s="7" t="str">
        <f t="shared" si="307"/>
        <v>C0344051070500009098</v>
      </c>
      <c r="G2435" s="7">
        <f t="shared" si="308"/>
        <v>682</v>
      </c>
    </row>
    <row r="2436" spans="1:7">
      <c r="A2436" s="7"/>
      <c r="B2436" s="7" t="s">
        <v>972</v>
      </c>
      <c r="C2436" s="9" t="s">
        <v>1126</v>
      </c>
      <c r="D2436" s="7" t="str">
        <f t="shared" si="307"/>
        <v>强生（上海）医疗器材有限公司</v>
      </c>
      <c r="E2436" s="7" t="str">
        <f t="shared" si="307"/>
        <v>国械注进20163461689</v>
      </c>
      <c r="F2436" s="7" t="str">
        <f t="shared" si="307"/>
        <v>C0344051070500009098</v>
      </c>
      <c r="G2436" s="7">
        <f t="shared" si="308"/>
        <v>682</v>
      </c>
    </row>
    <row r="2437" spans="1:7">
      <c r="A2437" s="7"/>
      <c r="B2437" s="7" t="s">
        <v>972</v>
      </c>
      <c r="C2437" s="9" t="s">
        <v>1124</v>
      </c>
      <c r="D2437" s="7" t="str">
        <f t="shared" ref="D2437:F2444" si="309">D2436</f>
        <v>强生（上海）医疗器材有限公司</v>
      </c>
      <c r="E2437" s="7" t="str">
        <f t="shared" si="309"/>
        <v>国械注进20163461689</v>
      </c>
      <c r="F2437" s="7" t="str">
        <f t="shared" si="309"/>
        <v>C0344051070500009098</v>
      </c>
      <c r="G2437" s="7">
        <f t="shared" si="308"/>
        <v>682</v>
      </c>
    </row>
    <row r="2438" spans="1:7">
      <c r="A2438" s="7"/>
      <c r="B2438" s="7" t="s">
        <v>972</v>
      </c>
      <c r="C2438" s="9" t="s">
        <v>1127</v>
      </c>
      <c r="D2438" s="7" t="str">
        <f t="shared" si="309"/>
        <v>强生（上海）医疗器材有限公司</v>
      </c>
      <c r="E2438" s="7" t="str">
        <f t="shared" si="309"/>
        <v>国械注进20163461689</v>
      </c>
      <c r="F2438" s="7" t="str">
        <f t="shared" si="309"/>
        <v>C0344051070500009098</v>
      </c>
      <c r="G2438" s="7">
        <f t="shared" si="308"/>
        <v>682</v>
      </c>
    </row>
    <row r="2439" spans="1:7">
      <c r="A2439" s="7"/>
      <c r="B2439" s="7" t="s">
        <v>972</v>
      </c>
      <c r="C2439" s="9" t="s">
        <v>1123</v>
      </c>
      <c r="D2439" s="7" t="str">
        <f t="shared" si="309"/>
        <v>强生（上海）医疗器材有限公司</v>
      </c>
      <c r="E2439" s="7" t="s">
        <v>296</v>
      </c>
      <c r="F2439" s="7" t="s">
        <v>297</v>
      </c>
      <c r="G2439" s="7">
        <f t="shared" si="308"/>
        <v>682</v>
      </c>
    </row>
    <row r="2440" spans="1:7">
      <c r="A2440" s="7"/>
      <c r="B2440" s="7" t="s">
        <v>972</v>
      </c>
      <c r="C2440" s="9" t="s">
        <v>1127</v>
      </c>
      <c r="D2440" s="7" t="str">
        <f t="shared" si="309"/>
        <v>强生（上海）医疗器材有限公司</v>
      </c>
      <c r="E2440" s="7" t="str">
        <f>E2439</f>
        <v>国械注进20173460244</v>
      </c>
      <c r="F2440" s="7" t="str">
        <f>F2439</f>
        <v>C0344021070200209098</v>
      </c>
      <c r="G2440" s="7">
        <f t="shared" si="308"/>
        <v>682</v>
      </c>
    </row>
    <row r="2441" ht="31.5" spans="1:7">
      <c r="A2441" s="7"/>
      <c r="B2441" s="7" t="s">
        <v>972</v>
      </c>
      <c r="C2441" s="9" t="s">
        <v>1125</v>
      </c>
      <c r="D2441" s="7" t="str">
        <f t="shared" si="309"/>
        <v>强生（上海）医疗器材有限公司</v>
      </c>
      <c r="E2441" s="7" t="str">
        <f>E2440</f>
        <v>国械注进20173460244</v>
      </c>
      <c r="F2441" s="7" t="s">
        <v>279</v>
      </c>
      <c r="G2441" s="7">
        <f t="shared" si="308"/>
        <v>682</v>
      </c>
    </row>
    <row r="2442" spans="1:7">
      <c r="A2442" s="7"/>
      <c r="B2442" s="7" t="s">
        <v>972</v>
      </c>
      <c r="C2442" s="9" t="s">
        <v>1126</v>
      </c>
      <c r="D2442" s="7" t="str">
        <f t="shared" si="309"/>
        <v>强生（上海）医疗器材有限公司</v>
      </c>
      <c r="E2442" s="7" t="s">
        <v>298</v>
      </c>
      <c r="F2442" s="7" t="s">
        <v>291</v>
      </c>
      <c r="G2442" s="7">
        <f t="shared" si="308"/>
        <v>682</v>
      </c>
    </row>
    <row r="2443" spans="1:7">
      <c r="A2443" s="7"/>
      <c r="B2443" s="7" t="s">
        <v>972</v>
      </c>
      <c r="C2443" s="9" t="s">
        <v>1124</v>
      </c>
      <c r="D2443" s="7" t="str">
        <f t="shared" si="309"/>
        <v>强生（上海）医疗器材有限公司</v>
      </c>
      <c r="E2443" s="7" t="str">
        <f>E2442</f>
        <v>国械注进20173460950</v>
      </c>
      <c r="F2443" s="7" t="str">
        <f>F2442</f>
        <v>C0344031070200109098</v>
      </c>
      <c r="G2443" s="7">
        <f t="shared" si="308"/>
        <v>682</v>
      </c>
    </row>
    <row r="2444" ht="31.5" spans="1:7">
      <c r="A2444" s="7"/>
      <c r="B2444" s="7" t="s">
        <v>972</v>
      </c>
      <c r="C2444" s="9" t="s">
        <v>1126</v>
      </c>
      <c r="D2444" s="7" t="str">
        <f t="shared" si="309"/>
        <v>强生（上海）医疗器材有限公司</v>
      </c>
      <c r="E2444" s="7" t="s">
        <v>299</v>
      </c>
      <c r="F2444" s="7" t="s">
        <v>279</v>
      </c>
      <c r="G2444" s="7">
        <f t="shared" si="308"/>
        <v>682</v>
      </c>
    </row>
    <row r="2445" spans="1:7">
      <c r="A2445" s="7">
        <f>MAX($A$3:A2444)+1</f>
        <v>70</v>
      </c>
      <c r="B2445" s="7" t="s">
        <v>970</v>
      </c>
      <c r="C2445" s="9" t="s">
        <v>1128</v>
      </c>
      <c r="D2445" s="7" t="s">
        <v>311</v>
      </c>
      <c r="E2445" s="7" t="s">
        <v>895</v>
      </c>
      <c r="F2445" s="7" t="s">
        <v>896</v>
      </c>
      <c r="G2445" s="7">
        <v>639</v>
      </c>
    </row>
    <row r="2446" spans="1:7">
      <c r="A2446" s="7"/>
      <c r="B2446" s="7" t="s">
        <v>972</v>
      </c>
      <c r="C2446" s="9" t="s">
        <v>1129</v>
      </c>
      <c r="D2446" s="7" t="str">
        <f t="shared" ref="D2446:F2461" si="310">D2445</f>
        <v>山东威高海星医疗器械有限公司</v>
      </c>
      <c r="E2446" s="7" t="str">
        <f t="shared" si="310"/>
        <v>国械注准20163460570</v>
      </c>
      <c r="F2446" s="7" t="str">
        <f t="shared" si="310"/>
        <v>C0344051070500009455</v>
      </c>
      <c r="G2446" s="7">
        <f t="shared" ref="G2446:G2464" si="311">G2445</f>
        <v>639</v>
      </c>
    </row>
    <row r="2447" ht="31.5" spans="1:7">
      <c r="A2447" s="7"/>
      <c r="B2447" s="7" t="s">
        <v>972</v>
      </c>
      <c r="C2447" s="9" t="s">
        <v>1130</v>
      </c>
      <c r="D2447" s="7" t="str">
        <f t="shared" si="310"/>
        <v>山东威高海星医疗器械有限公司</v>
      </c>
      <c r="E2447" s="7" t="str">
        <f t="shared" si="310"/>
        <v>国械注准20163460570</v>
      </c>
      <c r="F2447" s="7" t="str">
        <f t="shared" si="310"/>
        <v>C0344051070500009455</v>
      </c>
      <c r="G2447" s="7">
        <f t="shared" si="311"/>
        <v>639</v>
      </c>
    </row>
    <row r="2448" ht="31.5" spans="1:7">
      <c r="A2448" s="7"/>
      <c r="B2448" s="7" t="s">
        <v>972</v>
      </c>
      <c r="C2448" s="9" t="s">
        <v>1131</v>
      </c>
      <c r="D2448" s="7" t="str">
        <f t="shared" si="310"/>
        <v>山东威高海星医疗器械有限公司</v>
      </c>
      <c r="E2448" s="7" t="str">
        <f t="shared" si="310"/>
        <v>国械注准20163460570</v>
      </c>
      <c r="F2448" s="7" t="str">
        <f t="shared" si="310"/>
        <v>C0344051070500009455</v>
      </c>
      <c r="G2448" s="7">
        <f t="shared" si="311"/>
        <v>639</v>
      </c>
    </row>
    <row r="2449" spans="1:7">
      <c r="A2449" s="7"/>
      <c r="B2449" s="7" t="s">
        <v>972</v>
      </c>
      <c r="C2449" s="9" t="s">
        <v>1129</v>
      </c>
      <c r="D2449" s="7" t="str">
        <f t="shared" si="310"/>
        <v>山东威高海星医疗器械有限公司</v>
      </c>
      <c r="E2449" s="7" t="s">
        <v>317</v>
      </c>
      <c r="F2449" s="7" t="s">
        <v>318</v>
      </c>
      <c r="G2449" s="7">
        <f t="shared" si="311"/>
        <v>639</v>
      </c>
    </row>
    <row r="2450" ht="31.5" spans="1:7">
      <c r="A2450" s="7"/>
      <c r="B2450" s="7" t="s">
        <v>972</v>
      </c>
      <c r="C2450" s="9" t="s">
        <v>1131</v>
      </c>
      <c r="D2450" s="7" t="str">
        <f t="shared" si="310"/>
        <v>山东威高海星医疗器械有限公司</v>
      </c>
      <c r="E2450" s="7" t="str">
        <f>E2449</f>
        <v>国械注准20163461378</v>
      </c>
      <c r="F2450" s="7" t="str">
        <f>F2449</f>
        <v>C0344061070200309455</v>
      </c>
      <c r="G2450" s="7">
        <f t="shared" si="311"/>
        <v>639</v>
      </c>
    </row>
    <row r="2451" spans="1:7">
      <c r="A2451" s="7"/>
      <c r="B2451" s="7" t="s">
        <v>972</v>
      </c>
      <c r="C2451" s="9" t="s">
        <v>1128</v>
      </c>
      <c r="D2451" s="7" t="str">
        <f t="shared" si="310"/>
        <v>山东威高海星医疗器械有限公司</v>
      </c>
      <c r="E2451" s="7" t="s">
        <v>319</v>
      </c>
      <c r="F2451" s="7" t="s">
        <v>320</v>
      </c>
      <c r="G2451" s="7">
        <f t="shared" si="311"/>
        <v>639</v>
      </c>
    </row>
    <row r="2452" spans="1:7">
      <c r="A2452" s="7"/>
      <c r="B2452" s="7" t="s">
        <v>972</v>
      </c>
      <c r="C2452" s="9" t="s">
        <v>1129</v>
      </c>
      <c r="D2452" s="7" t="str">
        <f t="shared" si="310"/>
        <v>山东威高海星医疗器械有限公司</v>
      </c>
      <c r="E2452" s="7" t="str">
        <f>E2451</f>
        <v>国械注准20163461502</v>
      </c>
      <c r="F2452" s="7" t="str">
        <f>F2451</f>
        <v>C0344021070201009455</v>
      </c>
      <c r="G2452" s="7">
        <f t="shared" si="311"/>
        <v>639</v>
      </c>
    </row>
    <row r="2453" ht="31.5" spans="1:7">
      <c r="A2453" s="7"/>
      <c r="B2453" s="7" t="s">
        <v>972</v>
      </c>
      <c r="C2453" s="9" t="s">
        <v>1130</v>
      </c>
      <c r="D2453" s="7" t="str">
        <f t="shared" si="310"/>
        <v>山东威高海星医疗器械有限公司</v>
      </c>
      <c r="E2453" s="7" t="s">
        <v>321</v>
      </c>
      <c r="F2453" s="7" t="s">
        <v>322</v>
      </c>
      <c r="G2453" s="7">
        <f t="shared" si="311"/>
        <v>639</v>
      </c>
    </row>
    <row r="2454" ht="31.5" spans="1:7">
      <c r="A2454" s="7"/>
      <c r="B2454" s="7" t="s">
        <v>972</v>
      </c>
      <c r="C2454" s="9" t="s">
        <v>1131</v>
      </c>
      <c r="D2454" s="7" t="str">
        <f t="shared" si="310"/>
        <v>山东威高海星医疗器械有限公司</v>
      </c>
      <c r="E2454" s="7" t="str">
        <f>E2453</f>
        <v>国械注准20173464067</v>
      </c>
      <c r="F2454" s="7" t="str">
        <f>F2453</f>
        <v>C0344021070200809455</v>
      </c>
      <c r="G2454" s="7">
        <f t="shared" si="311"/>
        <v>639</v>
      </c>
    </row>
    <row r="2455" spans="1:7">
      <c r="A2455" s="7"/>
      <c r="B2455" s="7" t="s">
        <v>972</v>
      </c>
      <c r="C2455" s="9" t="s">
        <v>1128</v>
      </c>
      <c r="D2455" s="7" t="str">
        <f t="shared" si="310"/>
        <v>山东威高海星医疗器械有限公司</v>
      </c>
      <c r="E2455" s="7" t="str">
        <f t="shared" si="310"/>
        <v>国械注准20173464067</v>
      </c>
      <c r="F2455" s="7" t="s">
        <v>323</v>
      </c>
      <c r="G2455" s="7">
        <f t="shared" si="311"/>
        <v>639</v>
      </c>
    </row>
    <row r="2456" spans="1:7">
      <c r="A2456" s="7"/>
      <c r="B2456" s="7" t="s">
        <v>972</v>
      </c>
      <c r="C2456" s="9" t="s">
        <v>1129</v>
      </c>
      <c r="D2456" s="7" t="str">
        <f t="shared" si="310"/>
        <v>山东威高海星医疗器械有限公司</v>
      </c>
      <c r="E2456" s="7" t="str">
        <f t="shared" si="310"/>
        <v>国械注准20173464067</v>
      </c>
      <c r="F2456" s="7" t="str">
        <f>F2455</f>
        <v>C0344031070100409455</v>
      </c>
      <c r="G2456" s="7">
        <f t="shared" si="311"/>
        <v>639</v>
      </c>
    </row>
    <row r="2457" ht="31.5" spans="1:7">
      <c r="A2457" s="7"/>
      <c r="B2457" s="7" t="s">
        <v>972</v>
      </c>
      <c r="C2457" s="9" t="s">
        <v>1130</v>
      </c>
      <c r="D2457" s="7" t="str">
        <f t="shared" si="310"/>
        <v>山东威高海星医疗器械有限公司</v>
      </c>
      <c r="E2457" s="7" t="str">
        <f t="shared" si="310"/>
        <v>国械注准20173464067</v>
      </c>
      <c r="F2457" s="7" t="str">
        <f>F2456</f>
        <v>C0344031070100409455</v>
      </c>
      <c r="G2457" s="7">
        <f t="shared" si="311"/>
        <v>639</v>
      </c>
    </row>
    <row r="2458" ht="31.5" spans="1:7">
      <c r="A2458" s="7"/>
      <c r="B2458" s="7" t="s">
        <v>972</v>
      </c>
      <c r="C2458" s="9" t="s">
        <v>1131</v>
      </c>
      <c r="D2458" s="7" t="str">
        <f t="shared" si="310"/>
        <v>山东威高海星医疗器械有限公司</v>
      </c>
      <c r="E2458" s="7" t="str">
        <f t="shared" si="310"/>
        <v>国械注准20173464067</v>
      </c>
      <c r="F2458" s="7" t="str">
        <f>F2457</f>
        <v>C0344031070100409455</v>
      </c>
      <c r="G2458" s="7">
        <f t="shared" si="311"/>
        <v>639</v>
      </c>
    </row>
    <row r="2459" spans="1:7">
      <c r="A2459" s="7"/>
      <c r="B2459" s="7" t="s">
        <v>972</v>
      </c>
      <c r="C2459" s="9" t="s">
        <v>1128</v>
      </c>
      <c r="D2459" s="7" t="str">
        <f t="shared" si="310"/>
        <v>山东威高海星医疗器械有限公司</v>
      </c>
      <c r="E2459" s="7" t="str">
        <f t="shared" si="310"/>
        <v>国械注准20173464067</v>
      </c>
      <c r="F2459" s="7" t="s">
        <v>324</v>
      </c>
      <c r="G2459" s="7">
        <f t="shared" si="311"/>
        <v>639</v>
      </c>
    </row>
    <row r="2460" ht="31.5" spans="1:7">
      <c r="A2460" s="7"/>
      <c r="B2460" s="7" t="s">
        <v>972</v>
      </c>
      <c r="C2460" s="9" t="s">
        <v>1130</v>
      </c>
      <c r="D2460" s="7" t="str">
        <f t="shared" si="310"/>
        <v>山东威高海星医疗器械有限公司</v>
      </c>
      <c r="E2460" s="7" t="str">
        <f t="shared" si="310"/>
        <v>国械注准20173464067</v>
      </c>
      <c r="F2460" s="7" t="str">
        <f>F2459</f>
        <v>C0344061070300209455</v>
      </c>
      <c r="G2460" s="7">
        <f t="shared" si="311"/>
        <v>639</v>
      </c>
    </row>
    <row r="2461" spans="1:7">
      <c r="A2461" s="7"/>
      <c r="B2461" s="7" t="s">
        <v>972</v>
      </c>
      <c r="C2461" s="9" t="s">
        <v>1128</v>
      </c>
      <c r="D2461" s="7" t="str">
        <f t="shared" si="310"/>
        <v>山东威高海星医疗器械有限公司</v>
      </c>
      <c r="E2461" s="7" t="str">
        <f t="shared" si="310"/>
        <v>国械注准20173464067</v>
      </c>
      <c r="F2461" s="7" t="s">
        <v>325</v>
      </c>
      <c r="G2461" s="7">
        <f t="shared" si="311"/>
        <v>639</v>
      </c>
    </row>
    <row r="2462" spans="1:7">
      <c r="A2462" s="7"/>
      <c r="B2462" s="7" t="s">
        <v>972</v>
      </c>
      <c r="C2462" s="9" t="s">
        <v>1129</v>
      </c>
      <c r="D2462" s="7" t="str">
        <f t="shared" ref="D2462:E2464" si="312">D2461</f>
        <v>山东威高海星医疗器械有限公司</v>
      </c>
      <c r="E2462" s="7" t="str">
        <f t="shared" si="312"/>
        <v>国械注准20173464067</v>
      </c>
      <c r="F2462" s="7" t="str">
        <f>F2461</f>
        <v>C0344081070000109455</v>
      </c>
      <c r="G2462" s="7">
        <f t="shared" si="311"/>
        <v>639</v>
      </c>
    </row>
    <row r="2463" ht="31.5" spans="1:7">
      <c r="A2463" s="7"/>
      <c r="B2463" s="7" t="s">
        <v>972</v>
      </c>
      <c r="C2463" s="9" t="s">
        <v>1130</v>
      </c>
      <c r="D2463" s="7" t="str">
        <f t="shared" si="312"/>
        <v>山东威高海星医疗器械有限公司</v>
      </c>
      <c r="E2463" s="7" t="str">
        <f t="shared" si="312"/>
        <v>国械注准20173464067</v>
      </c>
      <c r="F2463" s="7" t="str">
        <f>F2462</f>
        <v>C0344081070000109455</v>
      </c>
      <c r="G2463" s="7">
        <f t="shared" si="311"/>
        <v>639</v>
      </c>
    </row>
    <row r="2464" ht="31.5" spans="1:7">
      <c r="A2464" s="7"/>
      <c r="B2464" s="7" t="s">
        <v>972</v>
      </c>
      <c r="C2464" s="9" t="s">
        <v>1131</v>
      </c>
      <c r="D2464" s="7" t="str">
        <f t="shared" si="312"/>
        <v>山东威高海星医疗器械有限公司</v>
      </c>
      <c r="E2464" s="7" t="str">
        <f t="shared" si="312"/>
        <v>国械注准20173464067</v>
      </c>
      <c r="F2464" s="7" t="str">
        <f>F2463</f>
        <v>C0344081070000109455</v>
      </c>
      <c r="G2464" s="7">
        <f t="shared" si="311"/>
        <v>639</v>
      </c>
    </row>
    <row r="2465" ht="31.5" spans="1:7">
      <c r="A2465" s="11">
        <f>MAX($A$3:A2464)+1</f>
        <v>71</v>
      </c>
      <c r="B2465" s="11" t="s">
        <v>970</v>
      </c>
      <c r="C2465" s="9" t="s">
        <v>1132</v>
      </c>
      <c r="D2465" s="11" t="s">
        <v>902</v>
      </c>
      <c r="E2465" s="7" t="s">
        <v>1133</v>
      </c>
      <c r="F2465" s="7" t="s">
        <v>1134</v>
      </c>
      <c r="G2465" s="11">
        <v>2</v>
      </c>
    </row>
    <row r="2466" ht="31.5" spans="1:7">
      <c r="A2466" s="12"/>
      <c r="B2466" s="12" t="s">
        <v>972</v>
      </c>
      <c r="C2466" s="9" t="s">
        <v>1135</v>
      </c>
      <c r="D2466" s="12"/>
      <c r="E2466" s="7" t="str">
        <f>E2465</f>
        <v>国械注进20173465255</v>
      </c>
      <c r="F2466" s="7" t="s">
        <v>907</v>
      </c>
      <c r="G2466" s="12"/>
    </row>
    <row r="2467" spans="1:7">
      <c r="A2467" s="12"/>
      <c r="B2467" s="12" t="s">
        <v>972</v>
      </c>
      <c r="C2467" s="9" t="s">
        <v>1132</v>
      </c>
      <c r="D2467" s="12"/>
      <c r="E2467" s="7" t="str">
        <f>E2466</f>
        <v>国械注进20173465255</v>
      </c>
      <c r="F2467" s="7" t="s">
        <v>908</v>
      </c>
      <c r="G2467" s="12"/>
    </row>
    <row r="2468" spans="1:7">
      <c r="A2468" s="12"/>
      <c r="B2468" s="12" t="s">
        <v>972</v>
      </c>
      <c r="C2468" s="9" t="s">
        <v>1135</v>
      </c>
      <c r="D2468" s="12"/>
      <c r="E2468" s="7" t="str">
        <f>E2467</f>
        <v>国械注进20173465255</v>
      </c>
      <c r="F2468" s="7" t="str">
        <f>F2467</f>
        <v>C0344031070100106379</v>
      </c>
      <c r="G2468" s="12"/>
    </row>
    <row r="2469" spans="1:7">
      <c r="A2469" s="12"/>
      <c r="B2469" s="12" t="s">
        <v>972</v>
      </c>
      <c r="C2469" s="9" t="s">
        <v>1132</v>
      </c>
      <c r="D2469" s="12"/>
      <c r="E2469" s="7" t="str">
        <f>E2468</f>
        <v>国械注进20173465255</v>
      </c>
      <c r="F2469" s="7" t="s">
        <v>909</v>
      </c>
      <c r="G2469" s="12"/>
    </row>
    <row r="2470" spans="1:7">
      <c r="A2470" s="12"/>
      <c r="B2470" s="12" t="s">
        <v>972</v>
      </c>
      <c r="C2470" s="9" t="s">
        <v>1135</v>
      </c>
      <c r="D2470" s="12"/>
      <c r="E2470" s="7" t="str">
        <f>E2469</f>
        <v>国械注进20173465255</v>
      </c>
      <c r="F2470" s="7" t="str">
        <f>F2469</f>
        <v>C0344081070000106379</v>
      </c>
      <c r="G2470" s="12"/>
    </row>
    <row r="2471" spans="1:7">
      <c r="A2471" s="12"/>
      <c r="B2471" s="12" t="s">
        <v>972</v>
      </c>
      <c r="C2471" s="9" t="s">
        <v>1132</v>
      </c>
      <c r="D2471" s="12"/>
      <c r="E2471" s="7" t="s">
        <v>1136</v>
      </c>
      <c r="F2471" s="7" t="s">
        <v>1137</v>
      </c>
      <c r="G2471" s="12"/>
    </row>
    <row r="2472" spans="1:7">
      <c r="A2472" s="12"/>
      <c r="B2472" s="12" t="s">
        <v>972</v>
      </c>
      <c r="C2472" s="9" t="s">
        <v>1135</v>
      </c>
      <c r="D2472" s="12"/>
      <c r="E2472" s="7" t="str">
        <f>E2471</f>
        <v>国械注进20173465258</v>
      </c>
      <c r="F2472" s="7" t="str">
        <f>F2471</f>
        <v>C0344061070300106379</v>
      </c>
      <c r="G2472" s="12"/>
    </row>
    <row r="2473" spans="1:7">
      <c r="A2473" s="12"/>
      <c r="B2473" s="12" t="s">
        <v>972</v>
      </c>
      <c r="C2473" s="9" t="s">
        <v>1132</v>
      </c>
      <c r="D2473" s="12"/>
      <c r="E2473" s="7" t="s">
        <v>1138</v>
      </c>
      <c r="F2473" s="7" t="s">
        <v>904</v>
      </c>
      <c r="G2473" s="12"/>
    </row>
    <row r="2474" spans="1:7">
      <c r="A2474" s="12"/>
      <c r="B2474" s="12" t="s">
        <v>972</v>
      </c>
      <c r="C2474" s="9" t="s">
        <v>1135</v>
      </c>
      <c r="D2474" s="12"/>
      <c r="E2474" s="7" t="str">
        <f>E2473</f>
        <v>国械注进20183461014</v>
      </c>
      <c r="F2474" s="7" t="str">
        <f>F2473</f>
        <v>C0344051070500006379</v>
      </c>
      <c r="G2474" s="12"/>
    </row>
    <row r="2475" spans="1:7">
      <c r="A2475" s="12"/>
      <c r="B2475" s="12" t="s">
        <v>972</v>
      </c>
      <c r="C2475" s="9" t="s">
        <v>1139</v>
      </c>
      <c r="D2475" s="12"/>
      <c r="E2475" s="7" t="s">
        <v>903</v>
      </c>
      <c r="F2475" s="7" t="s">
        <v>904</v>
      </c>
      <c r="G2475" s="12"/>
    </row>
    <row r="2476" ht="31.5" spans="1:7">
      <c r="A2476" s="12"/>
      <c r="B2476" s="12" t="s">
        <v>972</v>
      </c>
      <c r="C2476" s="9" t="s">
        <v>1139</v>
      </c>
      <c r="D2476" s="12"/>
      <c r="E2476" s="7" t="s">
        <v>906</v>
      </c>
      <c r="F2476" s="7" t="s">
        <v>907</v>
      </c>
      <c r="G2476" s="12"/>
    </row>
    <row r="2477" ht="31.5" spans="1:7">
      <c r="A2477" s="12"/>
      <c r="B2477" s="12" t="s">
        <v>972</v>
      </c>
      <c r="C2477" s="9" t="s">
        <v>1139</v>
      </c>
      <c r="D2477" s="12"/>
      <c r="E2477" s="7" t="str">
        <f>E2476</f>
        <v>国械注准20203130510</v>
      </c>
      <c r="F2477" s="7" t="s">
        <v>908</v>
      </c>
      <c r="G2477" s="12"/>
    </row>
    <row r="2478" ht="31.5" spans="1:7">
      <c r="A2478" s="12"/>
      <c r="B2478" s="12" t="s">
        <v>972</v>
      </c>
      <c r="C2478" s="9" t="s">
        <v>1139</v>
      </c>
      <c r="D2478" s="12"/>
      <c r="E2478" s="7" t="str">
        <f>E2477</f>
        <v>国械注准20203130510</v>
      </c>
      <c r="F2478" s="7" t="s">
        <v>1140</v>
      </c>
      <c r="G2478" s="12"/>
    </row>
    <row r="2479" ht="31.5" spans="1:7">
      <c r="A2479" s="12"/>
      <c r="B2479" s="12" t="s">
        <v>972</v>
      </c>
      <c r="C2479" s="9" t="s">
        <v>1139</v>
      </c>
      <c r="D2479" s="12"/>
      <c r="E2479" s="7" t="str">
        <f>E2478</f>
        <v>国械注准20203130510</v>
      </c>
      <c r="F2479" s="7" t="s">
        <v>909</v>
      </c>
      <c r="G2479" s="12"/>
    </row>
    <row r="2480" spans="1:7">
      <c r="A2480" s="12"/>
      <c r="B2480" s="12" t="s">
        <v>972</v>
      </c>
      <c r="C2480" s="16" t="s">
        <v>1141</v>
      </c>
      <c r="D2480" s="12"/>
      <c r="E2480" s="18" t="s">
        <v>903</v>
      </c>
      <c r="F2480" s="18" t="s">
        <v>904</v>
      </c>
      <c r="G2480" s="12"/>
    </row>
    <row r="2481" spans="1:7">
      <c r="A2481" s="12"/>
      <c r="B2481" s="12" t="s">
        <v>972</v>
      </c>
      <c r="C2481" s="16" t="s">
        <v>1142</v>
      </c>
      <c r="D2481" s="12"/>
      <c r="E2481" s="17" t="s">
        <v>906</v>
      </c>
      <c r="F2481" s="18" t="s">
        <v>1140</v>
      </c>
      <c r="G2481" s="12"/>
    </row>
    <row r="2482" spans="1:7">
      <c r="A2482" s="12"/>
      <c r="B2482" s="12" t="s">
        <v>972</v>
      </c>
      <c r="C2482" s="16" t="s">
        <v>1143</v>
      </c>
      <c r="D2482" s="12"/>
      <c r="E2482" s="20"/>
      <c r="F2482" s="18" t="s">
        <v>909</v>
      </c>
      <c r="G2482" s="12"/>
    </row>
    <row r="2483" spans="1:7">
      <c r="A2483" s="12"/>
      <c r="B2483" s="12" t="s">
        <v>972</v>
      </c>
      <c r="C2483" s="16" t="s">
        <v>1144</v>
      </c>
      <c r="D2483" s="12"/>
      <c r="E2483" s="20"/>
      <c r="F2483" s="18" t="s">
        <v>907</v>
      </c>
      <c r="G2483" s="12"/>
    </row>
    <row r="2484" spans="1:7">
      <c r="A2484" s="13"/>
      <c r="B2484" s="13" t="s">
        <v>972</v>
      </c>
      <c r="C2484" s="16" t="s">
        <v>1145</v>
      </c>
      <c r="D2484" s="13"/>
      <c r="E2484" s="19"/>
      <c r="F2484" s="18" t="s">
        <v>908</v>
      </c>
      <c r="G2484" s="13"/>
    </row>
    <row r="2485" ht="31.5" spans="1:7">
      <c r="A2485" s="7">
        <f>MAX($A$3:A2484)+1</f>
        <v>72</v>
      </c>
      <c r="B2485" s="7" t="s">
        <v>970</v>
      </c>
      <c r="C2485" s="9" t="s">
        <v>1146</v>
      </c>
      <c r="D2485" s="7" t="s">
        <v>347</v>
      </c>
      <c r="E2485" s="7" t="s">
        <v>911</v>
      </c>
      <c r="F2485" s="7" t="s">
        <v>912</v>
      </c>
      <c r="G2485" s="7">
        <v>14</v>
      </c>
    </row>
    <row r="2486" ht="31.5" spans="1:7">
      <c r="A2486" s="7"/>
      <c r="B2486" s="7" t="s">
        <v>972</v>
      </c>
      <c r="C2486" s="9" t="s">
        <v>1146</v>
      </c>
      <c r="D2486" s="7" t="str">
        <f t="shared" ref="D2486:D2489" si="313">D2485</f>
        <v>上海微创骨科医疗科技有限公司</v>
      </c>
      <c r="E2486" s="7" t="s">
        <v>348</v>
      </c>
      <c r="F2486" s="7" t="s">
        <v>349</v>
      </c>
      <c r="G2486" s="7">
        <f>G2485</f>
        <v>14</v>
      </c>
    </row>
    <row r="2487" ht="31.5" spans="1:7">
      <c r="A2487" s="7"/>
      <c r="B2487" s="7" t="s">
        <v>972</v>
      </c>
      <c r="C2487" s="9" t="s">
        <v>1146</v>
      </c>
      <c r="D2487" s="7" t="str">
        <f t="shared" si="313"/>
        <v>上海微创骨科医疗科技有限公司</v>
      </c>
      <c r="E2487" s="7" t="s">
        <v>915</v>
      </c>
      <c r="F2487" s="7" t="s">
        <v>916</v>
      </c>
      <c r="G2487" s="7">
        <f>G2486</f>
        <v>14</v>
      </c>
    </row>
    <row r="2488" ht="31.5" spans="1:7">
      <c r="A2488" s="7"/>
      <c r="B2488" s="7" t="s">
        <v>972</v>
      </c>
      <c r="C2488" s="9" t="s">
        <v>1146</v>
      </c>
      <c r="D2488" s="7" t="str">
        <f t="shared" si="313"/>
        <v>上海微创骨科医疗科技有限公司</v>
      </c>
      <c r="E2488" s="7" t="s">
        <v>351</v>
      </c>
      <c r="F2488" s="7" t="s">
        <v>352</v>
      </c>
      <c r="G2488" s="7">
        <f>G2487</f>
        <v>14</v>
      </c>
    </row>
    <row r="2489" ht="31.5" spans="1:7">
      <c r="A2489" s="7"/>
      <c r="B2489" s="7" t="s">
        <v>972</v>
      </c>
      <c r="C2489" s="9" t="s">
        <v>1146</v>
      </c>
      <c r="D2489" s="7" t="str">
        <f t="shared" si="313"/>
        <v>上海微创骨科医疗科技有限公司</v>
      </c>
      <c r="E2489" s="7" t="s">
        <v>353</v>
      </c>
      <c r="F2489" s="7" t="s">
        <v>354</v>
      </c>
      <c r="G2489" s="7">
        <f>G2488</f>
        <v>14</v>
      </c>
    </row>
    <row r="2490" spans="1:7">
      <c r="A2490" s="7">
        <f>MAX($A$3:A2489)+1</f>
        <v>73</v>
      </c>
      <c r="B2490" s="7" t="s">
        <v>970</v>
      </c>
      <c r="C2490" s="9" t="s">
        <v>1147</v>
      </c>
      <c r="D2490" s="7" t="s">
        <v>385</v>
      </c>
      <c r="E2490" s="7" t="s">
        <v>398</v>
      </c>
      <c r="F2490" s="7" t="s">
        <v>399</v>
      </c>
      <c r="G2490" s="7">
        <v>0</v>
      </c>
    </row>
    <row r="2491" spans="1:7">
      <c r="A2491" s="7"/>
      <c r="B2491" s="7" t="s">
        <v>972</v>
      </c>
      <c r="C2491" s="9" t="s">
        <v>1148</v>
      </c>
      <c r="D2491" s="7" t="str">
        <f>D2490</f>
        <v>施乐辉外科植入物（北京）有限公司</v>
      </c>
      <c r="E2491" s="7" t="str">
        <f>E2490</f>
        <v>国械注准20173464467</v>
      </c>
      <c r="F2491" s="7" t="str">
        <f>F2490</f>
        <v>C0345011070200609053</v>
      </c>
      <c r="G2491" s="7">
        <f>G2490</f>
        <v>0</v>
      </c>
    </row>
    <row r="2492" spans="1:7">
      <c r="A2492" s="7"/>
      <c r="B2492" s="7" t="s">
        <v>972</v>
      </c>
      <c r="C2492" s="9" t="s">
        <v>431</v>
      </c>
      <c r="D2492" s="7" t="str">
        <f t="shared" ref="D2492:F2507" si="314">D2491</f>
        <v>施乐辉外科植入物（北京）有限公司</v>
      </c>
      <c r="E2492" s="7" t="s">
        <v>400</v>
      </c>
      <c r="F2492" s="7" t="s">
        <v>401</v>
      </c>
      <c r="G2492" s="7">
        <f t="shared" ref="G2492:G2519" si="315">G2491</f>
        <v>0</v>
      </c>
    </row>
    <row r="2493" spans="1:7">
      <c r="A2493" s="7"/>
      <c r="B2493" s="7" t="s">
        <v>972</v>
      </c>
      <c r="C2493" s="9" t="s">
        <v>1149</v>
      </c>
      <c r="D2493" s="7" t="str">
        <f t="shared" si="314"/>
        <v>施乐辉外科植入物（北京）有限公司</v>
      </c>
      <c r="E2493" s="7" t="str">
        <f>E2492</f>
        <v>国械注准20183460223</v>
      </c>
      <c r="F2493" s="7" t="str">
        <f>F2492</f>
        <v>C0344011070200109053</v>
      </c>
      <c r="G2493" s="7">
        <f t="shared" si="315"/>
        <v>0</v>
      </c>
    </row>
    <row r="2494" spans="1:7">
      <c r="A2494" s="7"/>
      <c r="B2494" s="7" t="s">
        <v>972</v>
      </c>
      <c r="C2494" s="9" t="s">
        <v>431</v>
      </c>
      <c r="D2494" s="7" t="str">
        <f t="shared" si="314"/>
        <v>施乐辉外科植入物（北京）有限公司</v>
      </c>
      <c r="E2494" s="7" t="s">
        <v>1150</v>
      </c>
      <c r="F2494" s="7" t="s">
        <v>1151</v>
      </c>
      <c r="G2494" s="7">
        <f t="shared" si="315"/>
        <v>0</v>
      </c>
    </row>
    <row r="2495" spans="1:7">
      <c r="A2495" s="7"/>
      <c r="B2495" s="7" t="s">
        <v>972</v>
      </c>
      <c r="C2495" s="9" t="s">
        <v>1149</v>
      </c>
      <c r="D2495" s="7" t="str">
        <f t="shared" si="314"/>
        <v>施乐辉外科植入物（北京）有限公司</v>
      </c>
      <c r="E2495" s="7" t="str">
        <f t="shared" si="314"/>
        <v>国械注准20183460225</v>
      </c>
      <c r="F2495" s="7" t="str">
        <f t="shared" si="314"/>
        <v>C0344051070500009053</v>
      </c>
      <c r="G2495" s="7">
        <f t="shared" si="315"/>
        <v>0</v>
      </c>
    </row>
    <row r="2496" spans="1:7">
      <c r="A2496" s="7"/>
      <c r="B2496" s="7" t="s">
        <v>972</v>
      </c>
      <c r="C2496" s="9" t="s">
        <v>1152</v>
      </c>
      <c r="D2496" s="7" t="str">
        <f t="shared" si="314"/>
        <v>施乐辉外科植入物（北京）有限公司</v>
      </c>
      <c r="E2496" s="7" t="str">
        <f t="shared" si="314"/>
        <v>国械注准20183460225</v>
      </c>
      <c r="F2496" s="7" t="str">
        <f t="shared" si="314"/>
        <v>C0344051070500009053</v>
      </c>
      <c r="G2496" s="7">
        <f t="shared" si="315"/>
        <v>0</v>
      </c>
    </row>
    <row r="2497" spans="1:7">
      <c r="A2497" s="7"/>
      <c r="B2497" s="7" t="s">
        <v>972</v>
      </c>
      <c r="C2497" s="9" t="s">
        <v>1153</v>
      </c>
      <c r="D2497" s="7" t="str">
        <f t="shared" si="314"/>
        <v>施乐辉外科植入物（北京）有限公司</v>
      </c>
      <c r="E2497" s="7" t="str">
        <f t="shared" si="314"/>
        <v>国械注准20183460225</v>
      </c>
      <c r="F2497" s="7" t="str">
        <f t="shared" si="314"/>
        <v>C0344051070500009053</v>
      </c>
      <c r="G2497" s="7">
        <f t="shared" si="315"/>
        <v>0</v>
      </c>
    </row>
    <row r="2498" spans="1:7">
      <c r="A2498" s="7"/>
      <c r="B2498" s="7" t="s">
        <v>972</v>
      </c>
      <c r="C2498" s="9" t="s">
        <v>1147</v>
      </c>
      <c r="D2498" s="7" t="str">
        <f t="shared" si="314"/>
        <v>施乐辉外科植入物（北京）有限公司</v>
      </c>
      <c r="E2498" s="7" t="str">
        <f t="shared" si="314"/>
        <v>国械注准20183460225</v>
      </c>
      <c r="F2498" s="7" t="str">
        <f t="shared" si="314"/>
        <v>C0344051070500009053</v>
      </c>
      <c r="G2498" s="7">
        <f t="shared" si="315"/>
        <v>0</v>
      </c>
    </row>
    <row r="2499" spans="1:7">
      <c r="A2499" s="7"/>
      <c r="B2499" s="7" t="s">
        <v>972</v>
      </c>
      <c r="C2499" s="9" t="s">
        <v>1148</v>
      </c>
      <c r="D2499" s="7" t="str">
        <f t="shared" si="314"/>
        <v>施乐辉外科植入物（北京）有限公司</v>
      </c>
      <c r="E2499" s="7" t="str">
        <f t="shared" si="314"/>
        <v>国械注准20183460225</v>
      </c>
      <c r="F2499" s="7" t="str">
        <f t="shared" si="314"/>
        <v>C0344051070500009053</v>
      </c>
      <c r="G2499" s="7">
        <f t="shared" si="315"/>
        <v>0</v>
      </c>
    </row>
    <row r="2500" spans="1:7">
      <c r="A2500" s="7"/>
      <c r="B2500" s="7" t="s">
        <v>972</v>
      </c>
      <c r="C2500" s="9" t="s">
        <v>431</v>
      </c>
      <c r="D2500" s="7" t="str">
        <f t="shared" si="314"/>
        <v>施乐辉外科植入物（北京）有限公司</v>
      </c>
      <c r="E2500" s="7" t="s">
        <v>402</v>
      </c>
      <c r="F2500" s="7" t="s">
        <v>403</v>
      </c>
      <c r="G2500" s="7">
        <f t="shared" si="315"/>
        <v>0</v>
      </c>
    </row>
    <row r="2501" spans="1:7">
      <c r="A2501" s="7"/>
      <c r="B2501" s="7" t="s">
        <v>972</v>
      </c>
      <c r="C2501" s="9" t="s">
        <v>1152</v>
      </c>
      <c r="D2501" s="7" t="str">
        <f t="shared" si="314"/>
        <v>施乐辉外科植入物（北京）有限公司</v>
      </c>
      <c r="E2501" s="7" t="str">
        <f>E2500</f>
        <v>国械注准20183461771</v>
      </c>
      <c r="F2501" s="7" t="str">
        <f>F2500</f>
        <v>C0344031070200109053</v>
      </c>
      <c r="G2501" s="7">
        <f t="shared" si="315"/>
        <v>0</v>
      </c>
    </row>
    <row r="2502" spans="1:7">
      <c r="A2502" s="7"/>
      <c r="B2502" s="7" t="s">
        <v>972</v>
      </c>
      <c r="C2502" s="9" t="s">
        <v>1147</v>
      </c>
      <c r="D2502" s="7" t="str">
        <f t="shared" si="314"/>
        <v>施乐辉外科植入物（北京）有限公司</v>
      </c>
      <c r="E2502" s="7" t="str">
        <f>E2501</f>
        <v>国械注准20183461771</v>
      </c>
      <c r="F2502" s="7" t="str">
        <f>F2501</f>
        <v>C0344031070200109053</v>
      </c>
      <c r="G2502" s="7">
        <f t="shared" si="315"/>
        <v>0</v>
      </c>
    </row>
    <row r="2503" spans="1:7">
      <c r="A2503" s="7"/>
      <c r="B2503" s="7" t="s">
        <v>972</v>
      </c>
      <c r="C2503" s="9" t="s">
        <v>431</v>
      </c>
      <c r="D2503" s="7" t="str">
        <f t="shared" si="314"/>
        <v>施乐辉外科植入物（北京）有限公司</v>
      </c>
      <c r="E2503" s="7" t="str">
        <f t="shared" si="314"/>
        <v>国械注准20183461771</v>
      </c>
      <c r="F2503" s="7" t="s">
        <v>404</v>
      </c>
      <c r="G2503" s="7">
        <f t="shared" si="315"/>
        <v>0</v>
      </c>
    </row>
    <row r="2504" spans="1:7">
      <c r="A2504" s="7"/>
      <c r="B2504" s="7" t="s">
        <v>972</v>
      </c>
      <c r="C2504" s="9" t="s">
        <v>1152</v>
      </c>
      <c r="D2504" s="7" t="str">
        <f t="shared" si="314"/>
        <v>施乐辉外科植入物（北京）有限公司</v>
      </c>
      <c r="E2504" s="7" t="str">
        <f t="shared" si="314"/>
        <v>国械注准20183461771</v>
      </c>
      <c r="F2504" s="7" t="str">
        <f>F2503</f>
        <v>C0344081070000209053</v>
      </c>
      <c r="G2504" s="7">
        <f t="shared" si="315"/>
        <v>0</v>
      </c>
    </row>
    <row r="2505" spans="1:7">
      <c r="A2505" s="7"/>
      <c r="B2505" s="7" t="s">
        <v>972</v>
      </c>
      <c r="C2505" s="9" t="s">
        <v>1147</v>
      </c>
      <c r="D2505" s="7" t="str">
        <f t="shared" si="314"/>
        <v>施乐辉外科植入物（北京）有限公司</v>
      </c>
      <c r="E2505" s="7" t="str">
        <f t="shared" si="314"/>
        <v>国械注准20183461771</v>
      </c>
      <c r="F2505" s="7" t="str">
        <f>F2504</f>
        <v>C0344081070000209053</v>
      </c>
      <c r="G2505" s="7">
        <f t="shared" si="315"/>
        <v>0</v>
      </c>
    </row>
    <row r="2506" spans="1:7">
      <c r="A2506" s="7"/>
      <c r="B2506" s="7" t="s">
        <v>972</v>
      </c>
      <c r="C2506" s="9" t="s">
        <v>431</v>
      </c>
      <c r="D2506" s="7" t="str">
        <f t="shared" si="314"/>
        <v>施乐辉外科植入物（北京）有限公司</v>
      </c>
      <c r="E2506" s="7" t="str">
        <f t="shared" si="314"/>
        <v>国械注准20183461771</v>
      </c>
      <c r="F2506" s="7" t="s">
        <v>405</v>
      </c>
      <c r="G2506" s="7">
        <f t="shared" si="315"/>
        <v>0</v>
      </c>
    </row>
    <row r="2507" spans="1:7">
      <c r="A2507" s="7"/>
      <c r="B2507" s="7" t="s">
        <v>972</v>
      </c>
      <c r="C2507" s="9" t="s">
        <v>1152</v>
      </c>
      <c r="D2507" s="7" t="str">
        <f t="shared" si="314"/>
        <v>施乐辉外科植入物（北京）有限公司</v>
      </c>
      <c r="E2507" s="7" t="str">
        <f t="shared" si="314"/>
        <v>国械注准20183461771</v>
      </c>
      <c r="F2507" s="7" t="str">
        <f>F2506</f>
        <v>C0345101070200109053</v>
      </c>
      <c r="G2507" s="7">
        <f t="shared" si="315"/>
        <v>0</v>
      </c>
    </row>
    <row r="2508" spans="1:7">
      <c r="A2508" s="7"/>
      <c r="B2508" s="7" t="s">
        <v>972</v>
      </c>
      <c r="C2508" s="9" t="s">
        <v>1147</v>
      </c>
      <c r="D2508" s="7" t="str">
        <f t="shared" ref="D2508:E2519" si="316">D2507</f>
        <v>施乐辉外科植入物（北京）有限公司</v>
      </c>
      <c r="E2508" s="7" t="str">
        <f t="shared" si="316"/>
        <v>国械注准20183461771</v>
      </c>
      <c r="F2508" s="7" t="str">
        <f>F2507</f>
        <v>C0345101070200109053</v>
      </c>
      <c r="G2508" s="7">
        <f t="shared" si="315"/>
        <v>0</v>
      </c>
    </row>
    <row r="2509" spans="1:7">
      <c r="A2509" s="7"/>
      <c r="B2509" s="7" t="s">
        <v>972</v>
      </c>
      <c r="C2509" s="9" t="s">
        <v>1152</v>
      </c>
      <c r="D2509" s="7" t="str">
        <f t="shared" si="316"/>
        <v>施乐辉外科植入物（北京）有限公司</v>
      </c>
      <c r="E2509" s="7" t="s">
        <v>407</v>
      </c>
      <c r="F2509" s="7" t="s">
        <v>408</v>
      </c>
      <c r="G2509" s="7">
        <f t="shared" si="315"/>
        <v>0</v>
      </c>
    </row>
    <row r="2510" spans="1:7">
      <c r="A2510" s="7"/>
      <c r="B2510" s="7" t="s">
        <v>972</v>
      </c>
      <c r="C2510" s="9" t="s">
        <v>1153</v>
      </c>
      <c r="D2510" s="7" t="str">
        <f t="shared" si="316"/>
        <v>施乐辉外科植入物（北京）有限公司</v>
      </c>
      <c r="E2510" s="7" t="str">
        <f>E2509</f>
        <v>国械注准20193130588</v>
      </c>
      <c r="F2510" s="7" t="str">
        <f>F2509</f>
        <v>C0344011070200409053</v>
      </c>
      <c r="G2510" s="7">
        <f t="shared" si="315"/>
        <v>0</v>
      </c>
    </row>
    <row r="2511" spans="1:7">
      <c r="A2511" s="7"/>
      <c r="B2511" s="7" t="s">
        <v>972</v>
      </c>
      <c r="C2511" s="9" t="s">
        <v>1149</v>
      </c>
      <c r="D2511" s="7" t="str">
        <f t="shared" si="316"/>
        <v>施乐辉外科植入物（北京）有限公司</v>
      </c>
      <c r="E2511" s="7" t="s">
        <v>409</v>
      </c>
      <c r="F2511" s="7" t="s">
        <v>410</v>
      </c>
      <c r="G2511" s="7">
        <f t="shared" si="315"/>
        <v>0</v>
      </c>
    </row>
    <row r="2512" spans="1:7">
      <c r="A2512" s="7"/>
      <c r="B2512" s="7" t="s">
        <v>972</v>
      </c>
      <c r="C2512" s="9" t="s">
        <v>1153</v>
      </c>
      <c r="D2512" s="7" t="str">
        <f t="shared" si="316"/>
        <v>施乐辉外科植入物（北京）有限公司</v>
      </c>
      <c r="E2512" s="7" t="str">
        <f>E2511</f>
        <v>国械注准20203130288</v>
      </c>
      <c r="F2512" s="7" t="str">
        <f>F2511</f>
        <v>C0344031070100309053</v>
      </c>
      <c r="G2512" s="7">
        <f t="shared" si="315"/>
        <v>0</v>
      </c>
    </row>
    <row r="2513" spans="1:7">
      <c r="A2513" s="7"/>
      <c r="B2513" s="7" t="s">
        <v>972</v>
      </c>
      <c r="C2513" s="9" t="s">
        <v>1148</v>
      </c>
      <c r="D2513" s="7" t="str">
        <f t="shared" si="316"/>
        <v>施乐辉外科植入物（北京）有限公司</v>
      </c>
      <c r="E2513" s="7" t="str">
        <f>E2512</f>
        <v>国械注准20203130288</v>
      </c>
      <c r="F2513" s="7" t="str">
        <f>F2512</f>
        <v>C0344031070100309053</v>
      </c>
      <c r="G2513" s="7">
        <f t="shared" si="315"/>
        <v>0</v>
      </c>
    </row>
    <row r="2514" spans="1:7">
      <c r="A2514" s="7"/>
      <c r="B2514" s="7" t="s">
        <v>972</v>
      </c>
      <c r="C2514" s="9" t="s">
        <v>1149</v>
      </c>
      <c r="D2514" s="7" t="str">
        <f t="shared" si="316"/>
        <v>施乐辉外科植入物（北京）有限公司</v>
      </c>
      <c r="E2514" s="7" t="str">
        <f t="shared" si="316"/>
        <v>国械注准20203130288</v>
      </c>
      <c r="F2514" s="7" t="s">
        <v>411</v>
      </c>
      <c r="G2514" s="7">
        <f t="shared" si="315"/>
        <v>0</v>
      </c>
    </row>
    <row r="2515" spans="1:7">
      <c r="A2515" s="7"/>
      <c r="B2515" s="7" t="s">
        <v>972</v>
      </c>
      <c r="C2515" s="9" t="s">
        <v>1153</v>
      </c>
      <c r="D2515" s="7" t="str">
        <f t="shared" si="316"/>
        <v>施乐辉外科植入物（北京）有限公司</v>
      </c>
      <c r="E2515" s="7" t="str">
        <f t="shared" si="316"/>
        <v>国械注准20203130288</v>
      </c>
      <c r="F2515" s="7" t="str">
        <f>F2514</f>
        <v>C0344061070200309053</v>
      </c>
      <c r="G2515" s="7">
        <f t="shared" si="315"/>
        <v>0</v>
      </c>
    </row>
    <row r="2516" spans="1:7">
      <c r="A2516" s="7"/>
      <c r="B2516" s="7" t="s">
        <v>972</v>
      </c>
      <c r="C2516" s="9" t="s">
        <v>1148</v>
      </c>
      <c r="D2516" s="7" t="str">
        <f t="shared" si="316"/>
        <v>施乐辉外科植入物（北京）有限公司</v>
      </c>
      <c r="E2516" s="7" t="str">
        <f t="shared" si="316"/>
        <v>国械注准20203130288</v>
      </c>
      <c r="F2516" s="7" t="str">
        <f>F2515</f>
        <v>C0344061070200309053</v>
      </c>
      <c r="G2516" s="7">
        <f t="shared" si="315"/>
        <v>0</v>
      </c>
    </row>
    <row r="2517" spans="1:7">
      <c r="A2517" s="7"/>
      <c r="B2517" s="7" t="s">
        <v>972</v>
      </c>
      <c r="C2517" s="9" t="s">
        <v>1149</v>
      </c>
      <c r="D2517" s="7" t="str">
        <f t="shared" si="316"/>
        <v>施乐辉外科植入物（北京）有限公司</v>
      </c>
      <c r="E2517" s="7" t="str">
        <f t="shared" si="316"/>
        <v>国械注准20203130288</v>
      </c>
      <c r="F2517" s="7" t="s">
        <v>413</v>
      </c>
      <c r="G2517" s="7">
        <f t="shared" si="315"/>
        <v>0</v>
      </c>
    </row>
    <row r="2518" spans="1:7">
      <c r="A2518" s="7"/>
      <c r="B2518" s="7" t="s">
        <v>972</v>
      </c>
      <c r="C2518" s="9" t="s">
        <v>1153</v>
      </c>
      <c r="D2518" s="7" t="str">
        <f t="shared" si="316"/>
        <v>施乐辉外科植入物（北京）有限公司</v>
      </c>
      <c r="E2518" s="7" t="str">
        <f t="shared" si="316"/>
        <v>国械注准20203130288</v>
      </c>
      <c r="F2518" s="7" t="str">
        <f>F2517</f>
        <v>C0344081070000109053</v>
      </c>
      <c r="G2518" s="7">
        <f t="shared" si="315"/>
        <v>0</v>
      </c>
    </row>
    <row r="2519" spans="1:7">
      <c r="A2519" s="7"/>
      <c r="B2519" s="7" t="s">
        <v>972</v>
      </c>
      <c r="C2519" s="9" t="s">
        <v>1148</v>
      </c>
      <c r="D2519" s="7" t="str">
        <f t="shared" si="316"/>
        <v>施乐辉外科植入物（北京）有限公司</v>
      </c>
      <c r="E2519" s="7" t="str">
        <f t="shared" si="316"/>
        <v>国械注准20203130288</v>
      </c>
      <c r="F2519" s="7" t="str">
        <f>F2518</f>
        <v>C0344081070000109053</v>
      </c>
      <c r="G2519" s="7">
        <f t="shared" si="315"/>
        <v>0</v>
      </c>
    </row>
    <row r="2520" spans="1:7">
      <c r="A2520" s="7">
        <f>MAX($A$3:A2519)+1</f>
        <v>74</v>
      </c>
      <c r="B2520" s="7" t="s">
        <v>970</v>
      </c>
      <c r="C2520" s="9" t="s">
        <v>1154</v>
      </c>
      <c r="D2520" s="7" t="s">
        <v>415</v>
      </c>
      <c r="E2520" s="7" t="s">
        <v>416</v>
      </c>
      <c r="F2520" s="7" t="s">
        <v>417</v>
      </c>
      <c r="G2520" s="7">
        <v>184</v>
      </c>
    </row>
    <row r="2521" spans="1:7">
      <c r="A2521" s="7"/>
      <c r="B2521" s="7" t="s">
        <v>972</v>
      </c>
      <c r="C2521" s="9" t="s">
        <v>1155</v>
      </c>
      <c r="D2521" s="7" t="str">
        <f t="shared" ref="D2521:F2536" si="317">D2520</f>
        <v>施乐辉医用产品国际贸易（上海）有限公司</v>
      </c>
      <c r="E2521" s="7" t="str">
        <f t="shared" si="317"/>
        <v>国械注进20143135576</v>
      </c>
      <c r="F2521" s="7" t="str">
        <f t="shared" si="317"/>
        <v>C0344021070201006052</v>
      </c>
      <c r="G2521" s="7">
        <f t="shared" ref="G2521:G2552" si="318">G2520</f>
        <v>184</v>
      </c>
    </row>
    <row r="2522" spans="1:7">
      <c r="A2522" s="7"/>
      <c r="B2522" s="7" t="s">
        <v>972</v>
      </c>
      <c r="C2522" s="9" t="s">
        <v>1156</v>
      </c>
      <c r="D2522" s="7" t="str">
        <f t="shared" si="317"/>
        <v>施乐辉医用产品国际贸易（上海）有限公司</v>
      </c>
      <c r="E2522" s="7" t="str">
        <f t="shared" si="317"/>
        <v>国械注进20143135576</v>
      </c>
      <c r="F2522" s="7" t="str">
        <f t="shared" si="317"/>
        <v>C0344021070201006052</v>
      </c>
      <c r="G2522" s="7">
        <f t="shared" si="318"/>
        <v>184</v>
      </c>
    </row>
    <row r="2523" spans="1:7">
      <c r="A2523" s="7"/>
      <c r="B2523" s="7" t="s">
        <v>972</v>
      </c>
      <c r="C2523" s="9" t="s">
        <v>1157</v>
      </c>
      <c r="D2523" s="7" t="str">
        <f t="shared" si="317"/>
        <v>施乐辉医用产品国际贸易（上海）有限公司</v>
      </c>
      <c r="E2523" s="7" t="str">
        <f t="shared" si="317"/>
        <v>国械注进20143135576</v>
      </c>
      <c r="F2523" s="7" t="str">
        <f t="shared" si="317"/>
        <v>C0344021070201006052</v>
      </c>
      <c r="G2523" s="7">
        <f t="shared" si="318"/>
        <v>184</v>
      </c>
    </row>
    <row r="2524" spans="1:7">
      <c r="A2524" s="7"/>
      <c r="B2524" s="7" t="s">
        <v>972</v>
      </c>
      <c r="C2524" s="9" t="s">
        <v>1158</v>
      </c>
      <c r="D2524" s="7" t="str">
        <f t="shared" si="317"/>
        <v>施乐辉医用产品国际贸易（上海）有限公司</v>
      </c>
      <c r="E2524" s="7" t="s">
        <v>421</v>
      </c>
      <c r="F2524" s="7" t="s">
        <v>422</v>
      </c>
      <c r="G2524" s="7">
        <f t="shared" si="318"/>
        <v>184</v>
      </c>
    </row>
    <row r="2525" spans="1:7">
      <c r="A2525" s="7"/>
      <c r="B2525" s="7" t="s">
        <v>972</v>
      </c>
      <c r="C2525" s="9" t="s">
        <v>1159</v>
      </c>
      <c r="D2525" s="7" t="str">
        <f t="shared" si="317"/>
        <v>施乐辉医用产品国际贸易（上海）有限公司</v>
      </c>
      <c r="E2525" s="7" t="str">
        <f t="shared" si="317"/>
        <v>国械注进20153130013</v>
      </c>
      <c r="F2525" s="7" t="str">
        <f t="shared" si="317"/>
        <v>C0340051080100006052</v>
      </c>
      <c r="G2525" s="7">
        <f t="shared" si="318"/>
        <v>184</v>
      </c>
    </row>
    <row r="2526" spans="1:7">
      <c r="A2526" s="7"/>
      <c r="B2526" s="7" t="s">
        <v>972</v>
      </c>
      <c r="C2526" s="9" t="s">
        <v>1160</v>
      </c>
      <c r="D2526" s="7" t="str">
        <f t="shared" si="317"/>
        <v>施乐辉医用产品国际贸易（上海）有限公司</v>
      </c>
      <c r="E2526" s="7" t="str">
        <f t="shared" si="317"/>
        <v>国械注进20153130013</v>
      </c>
      <c r="F2526" s="7" t="str">
        <f t="shared" si="317"/>
        <v>C0340051080100006052</v>
      </c>
      <c r="G2526" s="7">
        <f t="shared" si="318"/>
        <v>184</v>
      </c>
    </row>
    <row r="2527" spans="1:7">
      <c r="A2527" s="7"/>
      <c r="B2527" s="7" t="s">
        <v>972</v>
      </c>
      <c r="C2527" s="9" t="s">
        <v>1161</v>
      </c>
      <c r="D2527" s="7" t="str">
        <f t="shared" si="317"/>
        <v>施乐辉医用产品国际贸易（上海）有限公司</v>
      </c>
      <c r="E2527" s="7" t="str">
        <f t="shared" si="317"/>
        <v>国械注进20153130013</v>
      </c>
      <c r="F2527" s="7" t="str">
        <f t="shared" si="317"/>
        <v>C0340051080100006052</v>
      </c>
      <c r="G2527" s="7">
        <f t="shared" si="318"/>
        <v>184</v>
      </c>
    </row>
    <row r="2528" spans="1:7">
      <c r="A2528" s="7"/>
      <c r="B2528" s="7" t="s">
        <v>972</v>
      </c>
      <c r="C2528" s="9" t="s">
        <v>1162</v>
      </c>
      <c r="D2528" s="7" t="str">
        <f t="shared" si="317"/>
        <v>施乐辉医用产品国际贸易（上海）有限公司</v>
      </c>
      <c r="E2528" s="7" t="str">
        <f t="shared" si="317"/>
        <v>国械注进20153130013</v>
      </c>
      <c r="F2528" s="7" t="str">
        <f t="shared" si="317"/>
        <v>C0340051080100006052</v>
      </c>
      <c r="G2528" s="7">
        <f t="shared" si="318"/>
        <v>184</v>
      </c>
    </row>
    <row r="2529" spans="1:7">
      <c r="A2529" s="7"/>
      <c r="B2529" s="7" t="s">
        <v>972</v>
      </c>
      <c r="C2529" s="9" t="s">
        <v>1163</v>
      </c>
      <c r="D2529" s="7" t="str">
        <f t="shared" si="317"/>
        <v>施乐辉医用产品国际贸易（上海）有限公司</v>
      </c>
      <c r="E2529" s="7" t="str">
        <f t="shared" si="317"/>
        <v>国械注进20153130013</v>
      </c>
      <c r="F2529" s="7" t="str">
        <f t="shared" si="317"/>
        <v>C0340051080100006052</v>
      </c>
      <c r="G2529" s="7">
        <f t="shared" si="318"/>
        <v>184</v>
      </c>
    </row>
    <row r="2530" spans="1:7">
      <c r="A2530" s="7"/>
      <c r="B2530" s="7" t="s">
        <v>972</v>
      </c>
      <c r="C2530" s="9" t="s">
        <v>1164</v>
      </c>
      <c r="D2530" s="7" t="str">
        <f t="shared" si="317"/>
        <v>施乐辉医用产品国际贸易（上海）有限公司</v>
      </c>
      <c r="E2530" s="7" t="str">
        <f t="shared" si="317"/>
        <v>国械注进20153130013</v>
      </c>
      <c r="F2530" s="7" t="str">
        <f t="shared" si="317"/>
        <v>C0340051080100006052</v>
      </c>
      <c r="G2530" s="7">
        <f t="shared" si="318"/>
        <v>184</v>
      </c>
    </row>
    <row r="2531" spans="1:7">
      <c r="A2531" s="7"/>
      <c r="B2531" s="7" t="s">
        <v>972</v>
      </c>
      <c r="C2531" s="9" t="s">
        <v>1154</v>
      </c>
      <c r="D2531" s="7" t="str">
        <f t="shared" si="317"/>
        <v>施乐辉医用产品国际贸易（上海）有限公司</v>
      </c>
      <c r="E2531" s="7" t="str">
        <f t="shared" si="317"/>
        <v>国械注进20153130013</v>
      </c>
      <c r="F2531" s="7" t="str">
        <f t="shared" si="317"/>
        <v>C0340051080100006052</v>
      </c>
      <c r="G2531" s="7">
        <f t="shared" si="318"/>
        <v>184</v>
      </c>
    </row>
    <row r="2532" spans="1:7">
      <c r="A2532" s="7"/>
      <c r="B2532" s="7" t="s">
        <v>972</v>
      </c>
      <c r="C2532" s="9" t="s">
        <v>1155</v>
      </c>
      <c r="D2532" s="7" t="str">
        <f t="shared" si="317"/>
        <v>施乐辉医用产品国际贸易（上海）有限公司</v>
      </c>
      <c r="E2532" s="7" t="str">
        <f t="shared" si="317"/>
        <v>国械注进20153130013</v>
      </c>
      <c r="F2532" s="7" t="str">
        <f t="shared" si="317"/>
        <v>C0340051080100006052</v>
      </c>
      <c r="G2532" s="7">
        <f t="shared" si="318"/>
        <v>184</v>
      </c>
    </row>
    <row r="2533" spans="1:7">
      <c r="A2533" s="7"/>
      <c r="B2533" s="7" t="s">
        <v>972</v>
      </c>
      <c r="C2533" s="9" t="s">
        <v>1156</v>
      </c>
      <c r="D2533" s="7" t="str">
        <f t="shared" si="317"/>
        <v>施乐辉医用产品国际贸易（上海）有限公司</v>
      </c>
      <c r="E2533" s="7" t="str">
        <f t="shared" si="317"/>
        <v>国械注进20153130013</v>
      </c>
      <c r="F2533" s="7" t="str">
        <f t="shared" si="317"/>
        <v>C0340051080100006052</v>
      </c>
      <c r="G2533" s="7">
        <f t="shared" si="318"/>
        <v>184</v>
      </c>
    </row>
    <row r="2534" spans="1:7">
      <c r="A2534" s="7"/>
      <c r="B2534" s="7" t="s">
        <v>972</v>
      </c>
      <c r="C2534" s="9" t="s">
        <v>1157</v>
      </c>
      <c r="D2534" s="7" t="str">
        <f t="shared" si="317"/>
        <v>施乐辉医用产品国际贸易（上海）有限公司</v>
      </c>
      <c r="E2534" s="7" t="str">
        <f t="shared" si="317"/>
        <v>国械注进20153130013</v>
      </c>
      <c r="F2534" s="7" t="str">
        <f t="shared" si="317"/>
        <v>C0340051080100006052</v>
      </c>
      <c r="G2534" s="7">
        <f t="shared" si="318"/>
        <v>184</v>
      </c>
    </row>
    <row r="2535" spans="1:7">
      <c r="A2535" s="7"/>
      <c r="B2535" s="7" t="s">
        <v>972</v>
      </c>
      <c r="C2535" s="9" t="s">
        <v>1165</v>
      </c>
      <c r="D2535" s="7" t="str">
        <f t="shared" si="317"/>
        <v>施乐辉医用产品国际贸易（上海）有限公司</v>
      </c>
      <c r="E2535" s="7" t="str">
        <f t="shared" si="317"/>
        <v>国械注进20153130013</v>
      </c>
      <c r="F2535" s="7" t="str">
        <f t="shared" si="317"/>
        <v>C0340051080100006052</v>
      </c>
      <c r="G2535" s="7">
        <f t="shared" si="318"/>
        <v>184</v>
      </c>
    </row>
    <row r="2536" spans="1:7">
      <c r="A2536" s="7"/>
      <c r="B2536" s="7" t="s">
        <v>972</v>
      </c>
      <c r="C2536" s="9" t="s">
        <v>1166</v>
      </c>
      <c r="D2536" s="7" t="str">
        <f t="shared" si="317"/>
        <v>施乐辉医用产品国际贸易（上海）有限公司</v>
      </c>
      <c r="E2536" s="7" t="str">
        <f t="shared" si="317"/>
        <v>国械注进20153130013</v>
      </c>
      <c r="F2536" s="7" t="str">
        <f t="shared" si="317"/>
        <v>C0340051080100006052</v>
      </c>
      <c r="G2536" s="7">
        <f t="shared" si="318"/>
        <v>184</v>
      </c>
    </row>
    <row r="2537" spans="1:7">
      <c r="A2537" s="7"/>
      <c r="B2537" s="7" t="s">
        <v>972</v>
      </c>
      <c r="C2537" s="9" t="s">
        <v>1158</v>
      </c>
      <c r="D2537" s="7" t="str">
        <f t="shared" ref="D2537:F2552" si="319">D2536</f>
        <v>施乐辉医用产品国际贸易（上海）有限公司</v>
      </c>
      <c r="E2537" s="7" t="str">
        <f t="shared" si="319"/>
        <v>国械注进20153130013</v>
      </c>
      <c r="F2537" s="7" t="s">
        <v>433</v>
      </c>
      <c r="G2537" s="7">
        <f t="shared" si="318"/>
        <v>184</v>
      </c>
    </row>
    <row r="2538" spans="1:7">
      <c r="A2538" s="7"/>
      <c r="B2538" s="7" t="s">
        <v>972</v>
      </c>
      <c r="C2538" s="9" t="s">
        <v>1159</v>
      </c>
      <c r="D2538" s="7" t="str">
        <f t="shared" si="319"/>
        <v>施乐辉医用产品国际贸易（上海）有限公司</v>
      </c>
      <c r="E2538" s="7" t="str">
        <f t="shared" si="319"/>
        <v>国械注进20153130013</v>
      </c>
      <c r="F2538" s="7" t="str">
        <f>F2537</f>
        <v>C0344031070100106052</v>
      </c>
      <c r="G2538" s="7">
        <f t="shared" si="318"/>
        <v>184</v>
      </c>
    </row>
    <row r="2539" spans="1:7">
      <c r="A2539" s="7"/>
      <c r="B2539" s="7" t="s">
        <v>972</v>
      </c>
      <c r="C2539" s="9" t="s">
        <v>1160</v>
      </c>
      <c r="D2539" s="7" t="str">
        <f t="shared" si="319"/>
        <v>施乐辉医用产品国际贸易（上海）有限公司</v>
      </c>
      <c r="E2539" s="7" t="str">
        <f t="shared" si="319"/>
        <v>国械注进20153130013</v>
      </c>
      <c r="F2539" s="7" t="str">
        <f>F2538</f>
        <v>C0344031070100106052</v>
      </c>
      <c r="G2539" s="7">
        <f t="shared" si="318"/>
        <v>184</v>
      </c>
    </row>
    <row r="2540" spans="1:7">
      <c r="A2540" s="7"/>
      <c r="B2540" s="7" t="s">
        <v>972</v>
      </c>
      <c r="C2540" s="9" t="s">
        <v>1161</v>
      </c>
      <c r="D2540" s="7" t="str">
        <f t="shared" si="319"/>
        <v>施乐辉医用产品国际贸易（上海）有限公司</v>
      </c>
      <c r="E2540" s="7" t="str">
        <f t="shared" si="319"/>
        <v>国械注进20153130013</v>
      </c>
      <c r="F2540" s="7" t="str">
        <f>F2539</f>
        <v>C0344031070100106052</v>
      </c>
      <c r="G2540" s="7">
        <f t="shared" si="318"/>
        <v>184</v>
      </c>
    </row>
    <row r="2541" spans="1:7">
      <c r="A2541" s="7"/>
      <c r="B2541" s="7" t="s">
        <v>972</v>
      </c>
      <c r="C2541" s="9" t="s">
        <v>1163</v>
      </c>
      <c r="D2541" s="7" t="str">
        <f t="shared" si="319"/>
        <v>施乐辉医用产品国际贸易（上海）有限公司</v>
      </c>
      <c r="E2541" s="7" t="str">
        <f t="shared" si="319"/>
        <v>国械注进20153130013</v>
      </c>
      <c r="F2541" s="7" t="str">
        <f>F2540</f>
        <v>C0344031070100106052</v>
      </c>
      <c r="G2541" s="7">
        <f t="shared" si="318"/>
        <v>184</v>
      </c>
    </row>
    <row r="2542" spans="1:7">
      <c r="A2542" s="7"/>
      <c r="B2542" s="7" t="s">
        <v>972</v>
      </c>
      <c r="C2542" s="9" t="s">
        <v>1164</v>
      </c>
      <c r="D2542" s="7" t="str">
        <f t="shared" si="319"/>
        <v>施乐辉医用产品国际贸易（上海）有限公司</v>
      </c>
      <c r="E2542" s="7" t="str">
        <f t="shared" si="319"/>
        <v>国械注进20153130013</v>
      </c>
      <c r="F2542" s="7" t="str">
        <f>F2541</f>
        <v>C0344031070100106052</v>
      </c>
      <c r="G2542" s="7">
        <f t="shared" si="318"/>
        <v>184</v>
      </c>
    </row>
    <row r="2543" spans="1:7">
      <c r="A2543" s="7"/>
      <c r="B2543" s="7" t="s">
        <v>972</v>
      </c>
      <c r="C2543" s="9" t="s">
        <v>1158</v>
      </c>
      <c r="D2543" s="7" t="str">
        <f t="shared" si="319"/>
        <v>施乐辉医用产品国际贸易（上海）有限公司</v>
      </c>
      <c r="E2543" s="7" t="str">
        <f t="shared" si="319"/>
        <v>国械注进20153130013</v>
      </c>
      <c r="F2543" s="7" t="s">
        <v>434</v>
      </c>
      <c r="G2543" s="7">
        <f t="shared" si="318"/>
        <v>184</v>
      </c>
    </row>
    <row r="2544" spans="1:7">
      <c r="A2544" s="7"/>
      <c r="B2544" s="7" t="s">
        <v>972</v>
      </c>
      <c r="C2544" s="9" t="s">
        <v>1159</v>
      </c>
      <c r="D2544" s="7" t="str">
        <f t="shared" si="319"/>
        <v>施乐辉医用产品国际贸易（上海）有限公司</v>
      </c>
      <c r="E2544" s="7" t="str">
        <f t="shared" si="319"/>
        <v>国械注进20153130013</v>
      </c>
      <c r="F2544" s="7" t="str">
        <f>F2543</f>
        <v>C0344061070200606052</v>
      </c>
      <c r="G2544" s="7">
        <f t="shared" si="318"/>
        <v>184</v>
      </c>
    </row>
    <row r="2545" spans="1:7">
      <c r="A2545" s="7"/>
      <c r="B2545" s="7" t="s">
        <v>972</v>
      </c>
      <c r="C2545" s="9" t="s">
        <v>1160</v>
      </c>
      <c r="D2545" s="7" t="str">
        <f t="shared" si="319"/>
        <v>施乐辉医用产品国际贸易（上海）有限公司</v>
      </c>
      <c r="E2545" s="7" t="str">
        <f t="shared" si="319"/>
        <v>国械注进20153130013</v>
      </c>
      <c r="F2545" s="7" t="str">
        <f>F2544</f>
        <v>C0344061070200606052</v>
      </c>
      <c r="G2545" s="7">
        <f t="shared" si="318"/>
        <v>184</v>
      </c>
    </row>
    <row r="2546" spans="1:7">
      <c r="A2546" s="7"/>
      <c r="B2546" s="7" t="s">
        <v>972</v>
      </c>
      <c r="C2546" s="9" t="s">
        <v>1161</v>
      </c>
      <c r="D2546" s="7" t="str">
        <f t="shared" si="319"/>
        <v>施乐辉医用产品国际贸易（上海）有限公司</v>
      </c>
      <c r="E2546" s="7" t="str">
        <f t="shared" si="319"/>
        <v>国械注进20153130013</v>
      </c>
      <c r="F2546" s="7" t="str">
        <f>F2545</f>
        <v>C0344061070200606052</v>
      </c>
      <c r="G2546" s="7">
        <f t="shared" si="318"/>
        <v>184</v>
      </c>
    </row>
    <row r="2547" spans="1:7">
      <c r="A2547" s="7"/>
      <c r="B2547" s="7" t="s">
        <v>972</v>
      </c>
      <c r="C2547" s="9" t="s">
        <v>1163</v>
      </c>
      <c r="D2547" s="7" t="str">
        <f t="shared" si="319"/>
        <v>施乐辉医用产品国际贸易（上海）有限公司</v>
      </c>
      <c r="E2547" s="7" t="str">
        <f t="shared" si="319"/>
        <v>国械注进20153130013</v>
      </c>
      <c r="F2547" s="7" t="str">
        <f>F2546</f>
        <v>C0344061070200606052</v>
      </c>
      <c r="G2547" s="7">
        <f t="shared" si="318"/>
        <v>184</v>
      </c>
    </row>
    <row r="2548" spans="1:7">
      <c r="A2548" s="7"/>
      <c r="B2548" s="7" t="s">
        <v>972</v>
      </c>
      <c r="C2548" s="9" t="s">
        <v>1164</v>
      </c>
      <c r="D2548" s="7" t="str">
        <f t="shared" si="319"/>
        <v>施乐辉医用产品国际贸易（上海）有限公司</v>
      </c>
      <c r="E2548" s="7" t="str">
        <f t="shared" si="319"/>
        <v>国械注进20153130013</v>
      </c>
      <c r="F2548" s="7" t="str">
        <f>F2547</f>
        <v>C0344061070200606052</v>
      </c>
      <c r="G2548" s="7">
        <f t="shared" si="318"/>
        <v>184</v>
      </c>
    </row>
    <row r="2549" spans="1:7">
      <c r="A2549" s="7"/>
      <c r="B2549" s="7" t="s">
        <v>972</v>
      </c>
      <c r="C2549" s="9" t="s">
        <v>1162</v>
      </c>
      <c r="D2549" s="7" t="str">
        <f t="shared" si="319"/>
        <v>施乐辉医用产品国际贸易（上海）有限公司</v>
      </c>
      <c r="E2549" s="7" t="s">
        <v>435</v>
      </c>
      <c r="F2549" s="7" t="s">
        <v>433</v>
      </c>
      <c r="G2549" s="7">
        <f t="shared" si="318"/>
        <v>184</v>
      </c>
    </row>
    <row r="2550" spans="1:7">
      <c r="A2550" s="7"/>
      <c r="B2550" s="7" t="s">
        <v>972</v>
      </c>
      <c r="C2550" s="9" t="s">
        <v>1154</v>
      </c>
      <c r="D2550" s="7" t="str">
        <f t="shared" si="319"/>
        <v>施乐辉医用产品国际贸易（上海）有限公司</v>
      </c>
      <c r="E2550" s="7" t="str">
        <f t="shared" si="319"/>
        <v>国械注进20153130014</v>
      </c>
      <c r="F2550" s="7" t="str">
        <f t="shared" si="319"/>
        <v>C0344031070100106052</v>
      </c>
      <c r="G2550" s="7">
        <f t="shared" si="318"/>
        <v>184</v>
      </c>
    </row>
    <row r="2551" spans="1:7">
      <c r="A2551" s="7"/>
      <c r="B2551" s="7" t="s">
        <v>972</v>
      </c>
      <c r="C2551" s="9" t="s">
        <v>1155</v>
      </c>
      <c r="D2551" s="7" t="str">
        <f t="shared" si="319"/>
        <v>施乐辉医用产品国际贸易（上海）有限公司</v>
      </c>
      <c r="E2551" s="7" t="str">
        <f t="shared" si="319"/>
        <v>国械注进20153130014</v>
      </c>
      <c r="F2551" s="7" t="str">
        <f t="shared" si="319"/>
        <v>C0344031070100106052</v>
      </c>
      <c r="G2551" s="7">
        <f t="shared" si="318"/>
        <v>184</v>
      </c>
    </row>
    <row r="2552" spans="1:7">
      <c r="A2552" s="7"/>
      <c r="B2552" s="7" t="s">
        <v>972</v>
      </c>
      <c r="C2552" s="9" t="s">
        <v>1156</v>
      </c>
      <c r="D2552" s="7" t="str">
        <f t="shared" si="319"/>
        <v>施乐辉医用产品国际贸易（上海）有限公司</v>
      </c>
      <c r="E2552" s="7" t="str">
        <f t="shared" si="319"/>
        <v>国械注进20153130014</v>
      </c>
      <c r="F2552" s="7" t="str">
        <f t="shared" si="319"/>
        <v>C0344031070100106052</v>
      </c>
      <c r="G2552" s="7">
        <f t="shared" si="318"/>
        <v>184</v>
      </c>
    </row>
    <row r="2553" spans="1:7">
      <c r="A2553" s="7"/>
      <c r="B2553" s="7" t="s">
        <v>972</v>
      </c>
      <c r="C2553" s="9" t="s">
        <v>1157</v>
      </c>
      <c r="D2553" s="7" t="str">
        <f t="shared" ref="D2553:F2568" si="320">D2552</f>
        <v>施乐辉医用产品国际贸易（上海）有限公司</v>
      </c>
      <c r="E2553" s="7" t="str">
        <f t="shared" si="320"/>
        <v>国械注进20153130014</v>
      </c>
      <c r="F2553" s="7" t="str">
        <f t="shared" si="320"/>
        <v>C0344031070100106052</v>
      </c>
      <c r="G2553" s="7">
        <f t="shared" ref="G2553:G2586" si="321">G2552</f>
        <v>184</v>
      </c>
    </row>
    <row r="2554" spans="1:7">
      <c r="A2554" s="7"/>
      <c r="B2554" s="7" t="s">
        <v>972</v>
      </c>
      <c r="C2554" s="9" t="s">
        <v>1165</v>
      </c>
      <c r="D2554" s="7" t="str">
        <f t="shared" si="320"/>
        <v>施乐辉医用产品国际贸易（上海）有限公司</v>
      </c>
      <c r="E2554" s="7" t="str">
        <f t="shared" si="320"/>
        <v>国械注进20153130014</v>
      </c>
      <c r="F2554" s="7" t="str">
        <f t="shared" si="320"/>
        <v>C0344031070100106052</v>
      </c>
      <c r="G2554" s="7">
        <f t="shared" si="321"/>
        <v>184</v>
      </c>
    </row>
    <row r="2555" spans="1:7">
      <c r="A2555" s="7"/>
      <c r="B2555" s="7" t="s">
        <v>972</v>
      </c>
      <c r="C2555" s="9" t="s">
        <v>1166</v>
      </c>
      <c r="D2555" s="7" t="str">
        <f t="shared" si="320"/>
        <v>施乐辉医用产品国际贸易（上海）有限公司</v>
      </c>
      <c r="E2555" s="7" t="str">
        <f t="shared" si="320"/>
        <v>国械注进20153130014</v>
      </c>
      <c r="F2555" s="7" t="str">
        <f t="shared" si="320"/>
        <v>C0344031070100106052</v>
      </c>
      <c r="G2555" s="7">
        <f t="shared" si="321"/>
        <v>184</v>
      </c>
    </row>
    <row r="2556" spans="1:7">
      <c r="A2556" s="7"/>
      <c r="B2556" s="7" t="s">
        <v>972</v>
      </c>
      <c r="C2556" s="9" t="s">
        <v>1162</v>
      </c>
      <c r="D2556" s="7" t="str">
        <f t="shared" si="320"/>
        <v>施乐辉医用产品国际贸易（上海）有限公司</v>
      </c>
      <c r="E2556" s="7" t="str">
        <f t="shared" si="320"/>
        <v>国械注进20153130014</v>
      </c>
      <c r="F2556" s="7" t="s">
        <v>434</v>
      </c>
      <c r="G2556" s="7">
        <f t="shared" si="321"/>
        <v>184</v>
      </c>
    </row>
    <row r="2557" spans="1:7">
      <c r="A2557" s="7"/>
      <c r="B2557" s="7" t="s">
        <v>972</v>
      </c>
      <c r="C2557" s="9" t="s">
        <v>1154</v>
      </c>
      <c r="D2557" s="7" t="str">
        <f t="shared" si="320"/>
        <v>施乐辉医用产品国际贸易（上海）有限公司</v>
      </c>
      <c r="E2557" s="7" t="str">
        <f t="shared" si="320"/>
        <v>国械注进20153130014</v>
      </c>
      <c r="F2557" s="7" t="str">
        <f>F2556</f>
        <v>C0344061070200606052</v>
      </c>
      <c r="G2557" s="7">
        <f t="shared" si="321"/>
        <v>184</v>
      </c>
    </row>
    <row r="2558" spans="1:7">
      <c r="A2558" s="7"/>
      <c r="B2558" s="7" t="s">
        <v>972</v>
      </c>
      <c r="C2558" s="9" t="s">
        <v>1156</v>
      </c>
      <c r="D2558" s="7" t="str">
        <f t="shared" si="320"/>
        <v>施乐辉医用产品国际贸易（上海）有限公司</v>
      </c>
      <c r="E2558" s="7" t="str">
        <f t="shared" si="320"/>
        <v>国械注进20153130014</v>
      </c>
      <c r="F2558" s="7" t="str">
        <f>F2557</f>
        <v>C0344061070200606052</v>
      </c>
      <c r="G2558" s="7">
        <f t="shared" si="321"/>
        <v>184</v>
      </c>
    </row>
    <row r="2559" spans="1:7">
      <c r="A2559" s="7"/>
      <c r="B2559" s="7" t="s">
        <v>972</v>
      </c>
      <c r="C2559" s="9" t="s">
        <v>1165</v>
      </c>
      <c r="D2559" s="7" t="str">
        <f t="shared" si="320"/>
        <v>施乐辉医用产品国际贸易（上海）有限公司</v>
      </c>
      <c r="E2559" s="7" t="str">
        <f t="shared" si="320"/>
        <v>国械注进20153130014</v>
      </c>
      <c r="F2559" s="7" t="str">
        <f>F2558</f>
        <v>C0344061070200606052</v>
      </c>
      <c r="G2559" s="7">
        <f t="shared" si="321"/>
        <v>184</v>
      </c>
    </row>
    <row r="2560" spans="1:7">
      <c r="A2560" s="7"/>
      <c r="B2560" s="7" t="s">
        <v>972</v>
      </c>
      <c r="C2560" s="9" t="s">
        <v>1155</v>
      </c>
      <c r="D2560" s="7" t="str">
        <f t="shared" si="320"/>
        <v>施乐辉医用产品国际贸易（上海）有限公司</v>
      </c>
      <c r="E2560" s="7" t="str">
        <f t="shared" si="320"/>
        <v>国械注进20153130014</v>
      </c>
      <c r="F2560" s="7" t="s">
        <v>450</v>
      </c>
      <c r="G2560" s="7">
        <f t="shared" si="321"/>
        <v>184</v>
      </c>
    </row>
    <row r="2561" spans="1:7">
      <c r="A2561" s="7"/>
      <c r="B2561" s="7" t="s">
        <v>972</v>
      </c>
      <c r="C2561" s="9" t="s">
        <v>1157</v>
      </c>
      <c r="D2561" s="7" t="str">
        <f t="shared" si="320"/>
        <v>施乐辉医用产品国际贸易（上海）有限公司</v>
      </c>
      <c r="E2561" s="7" t="str">
        <f t="shared" si="320"/>
        <v>国械注进20153130014</v>
      </c>
      <c r="F2561" s="7" t="str">
        <f>F2560</f>
        <v>C0345101070200606052</v>
      </c>
      <c r="G2561" s="7">
        <f t="shared" si="321"/>
        <v>184</v>
      </c>
    </row>
    <row r="2562" spans="1:7">
      <c r="A2562" s="7"/>
      <c r="B2562" s="7" t="s">
        <v>972</v>
      </c>
      <c r="C2562" s="9" t="s">
        <v>1166</v>
      </c>
      <c r="D2562" s="7" t="str">
        <f t="shared" si="320"/>
        <v>施乐辉医用产品国际贸易（上海）有限公司</v>
      </c>
      <c r="E2562" s="7" t="str">
        <f t="shared" si="320"/>
        <v>国械注进20153130014</v>
      </c>
      <c r="F2562" s="7" t="str">
        <f>F2561</f>
        <v>C0345101070200606052</v>
      </c>
      <c r="G2562" s="7">
        <f t="shared" si="321"/>
        <v>184</v>
      </c>
    </row>
    <row r="2563" ht="31.5" spans="1:7">
      <c r="A2563" s="7"/>
      <c r="B2563" s="7" t="s">
        <v>972</v>
      </c>
      <c r="C2563" s="9" t="s">
        <v>1164</v>
      </c>
      <c r="D2563" s="7" t="str">
        <f t="shared" si="320"/>
        <v>施乐辉医用产品国际贸易（上海）有限公司</v>
      </c>
      <c r="E2563" s="7" t="s">
        <v>436</v>
      </c>
      <c r="F2563" s="7" t="s">
        <v>437</v>
      </c>
      <c r="G2563" s="7">
        <f t="shared" si="321"/>
        <v>184</v>
      </c>
    </row>
    <row r="2564" ht="31.5" spans="1:7">
      <c r="A2564" s="7"/>
      <c r="B2564" s="7" t="s">
        <v>972</v>
      </c>
      <c r="C2564" s="9" t="s">
        <v>1164</v>
      </c>
      <c r="D2564" s="7" t="str">
        <f t="shared" si="320"/>
        <v>施乐辉医用产品国际贸易（上海）有限公司</v>
      </c>
      <c r="E2564" s="7" t="s">
        <v>438</v>
      </c>
      <c r="F2564" s="7" t="s">
        <v>439</v>
      </c>
      <c r="G2564" s="7">
        <f t="shared" si="321"/>
        <v>184</v>
      </c>
    </row>
    <row r="2565" ht="31.5" spans="1:7">
      <c r="A2565" s="7"/>
      <c r="B2565" s="7" t="s">
        <v>972</v>
      </c>
      <c r="C2565" s="9" t="s">
        <v>1161</v>
      </c>
      <c r="D2565" s="7" t="str">
        <f t="shared" si="320"/>
        <v>施乐辉医用产品国际贸易（上海）有限公司</v>
      </c>
      <c r="E2565" s="7" t="s">
        <v>440</v>
      </c>
      <c r="F2565" s="7" t="s">
        <v>441</v>
      </c>
      <c r="G2565" s="7">
        <f t="shared" si="321"/>
        <v>184</v>
      </c>
    </row>
    <row r="2566" spans="1:7">
      <c r="A2566" s="7"/>
      <c r="B2566" s="7" t="s">
        <v>972</v>
      </c>
      <c r="C2566" s="9" t="s">
        <v>1158</v>
      </c>
      <c r="D2566" s="7" t="str">
        <f t="shared" si="320"/>
        <v>施乐辉医用产品国际贸易（上海）有限公司</v>
      </c>
      <c r="E2566" s="7" t="str">
        <f>E2565</f>
        <v>国械注进20153132084</v>
      </c>
      <c r="F2566" s="7" t="s">
        <v>442</v>
      </c>
      <c r="G2566" s="7">
        <f t="shared" si="321"/>
        <v>184</v>
      </c>
    </row>
    <row r="2567" spans="1:7">
      <c r="A2567" s="7"/>
      <c r="B2567" s="7" t="s">
        <v>972</v>
      </c>
      <c r="C2567" s="9" t="s">
        <v>1165</v>
      </c>
      <c r="D2567" s="7" t="str">
        <f t="shared" si="320"/>
        <v>施乐辉医用产品国际贸易（上海）有限公司</v>
      </c>
      <c r="E2567" s="7" t="str">
        <f>E2566</f>
        <v>国械注进20153132084</v>
      </c>
      <c r="F2567" s="7" t="str">
        <f>F2566</f>
        <v>C0344021070200806052</v>
      </c>
      <c r="G2567" s="7">
        <f t="shared" si="321"/>
        <v>184</v>
      </c>
    </row>
    <row r="2568" spans="1:7">
      <c r="A2568" s="7"/>
      <c r="B2568" s="7" t="s">
        <v>972</v>
      </c>
      <c r="C2568" s="9" t="s">
        <v>1166</v>
      </c>
      <c r="D2568" s="7" t="str">
        <f t="shared" si="320"/>
        <v>施乐辉医用产品国际贸易（上海）有限公司</v>
      </c>
      <c r="E2568" s="7" t="str">
        <f>E2567</f>
        <v>国械注进20153132084</v>
      </c>
      <c r="F2568" s="7" t="str">
        <f>F2567</f>
        <v>C0344021070200806052</v>
      </c>
      <c r="G2568" s="7">
        <f t="shared" si="321"/>
        <v>184</v>
      </c>
    </row>
    <row r="2569" spans="1:7">
      <c r="A2569" s="7"/>
      <c r="B2569" s="7" t="s">
        <v>972</v>
      </c>
      <c r="C2569" s="9" t="s">
        <v>1160</v>
      </c>
      <c r="D2569" s="7" t="str">
        <f t="shared" ref="D2569:F2584" si="322">D2568</f>
        <v>施乐辉医用产品国际贸易（上海）有限公司</v>
      </c>
      <c r="E2569" s="7" t="str">
        <f>E2568</f>
        <v>国械注进20153132084</v>
      </c>
      <c r="F2569" s="7" t="s">
        <v>417</v>
      </c>
      <c r="G2569" s="7">
        <f t="shared" si="321"/>
        <v>184</v>
      </c>
    </row>
    <row r="2570" spans="1:7">
      <c r="A2570" s="7"/>
      <c r="B2570" s="7" t="s">
        <v>972</v>
      </c>
      <c r="C2570" s="9" t="s">
        <v>1159</v>
      </c>
      <c r="D2570" s="7" t="str">
        <f t="shared" si="322"/>
        <v>施乐辉医用产品国际贸易（上海）有限公司</v>
      </c>
      <c r="E2570" s="7" t="s">
        <v>443</v>
      </c>
      <c r="F2570" s="7" t="s">
        <v>417</v>
      </c>
      <c r="G2570" s="7">
        <f t="shared" si="321"/>
        <v>184</v>
      </c>
    </row>
    <row r="2571" ht="31.5" spans="1:7">
      <c r="A2571" s="7"/>
      <c r="B2571" s="7" t="s">
        <v>972</v>
      </c>
      <c r="C2571" s="9" t="s">
        <v>1164</v>
      </c>
      <c r="D2571" s="7" t="str">
        <f t="shared" si="322"/>
        <v>施乐辉医用产品国际贸易（上海）有限公司</v>
      </c>
      <c r="E2571" s="7" t="s">
        <v>451</v>
      </c>
      <c r="F2571" s="7" t="s">
        <v>452</v>
      </c>
      <c r="G2571" s="7">
        <f t="shared" si="321"/>
        <v>184</v>
      </c>
    </row>
    <row r="2572" spans="1:7">
      <c r="A2572" s="7"/>
      <c r="B2572" s="7" t="s">
        <v>972</v>
      </c>
      <c r="C2572" s="9" t="s">
        <v>1158</v>
      </c>
      <c r="D2572" s="7" t="str">
        <f t="shared" si="322"/>
        <v>施乐辉医用产品国际贸易（上海）有限公司</v>
      </c>
      <c r="E2572" s="7" t="s">
        <v>1167</v>
      </c>
      <c r="F2572" s="7" t="s">
        <v>1168</v>
      </c>
      <c r="G2572" s="7">
        <f t="shared" si="321"/>
        <v>184</v>
      </c>
    </row>
    <row r="2573" spans="1:7">
      <c r="A2573" s="7"/>
      <c r="B2573" s="7" t="s">
        <v>972</v>
      </c>
      <c r="C2573" s="9" t="s">
        <v>1159</v>
      </c>
      <c r="D2573" s="7" t="str">
        <f t="shared" si="322"/>
        <v>施乐辉医用产品国际贸易（上海）有限公司</v>
      </c>
      <c r="E2573" s="7" t="str">
        <f t="shared" si="322"/>
        <v>国械注进20183132567</v>
      </c>
      <c r="F2573" s="7" t="str">
        <f t="shared" si="322"/>
        <v>C0344051070500006052</v>
      </c>
      <c r="G2573" s="7">
        <f t="shared" si="321"/>
        <v>184</v>
      </c>
    </row>
    <row r="2574" spans="1:7">
      <c r="A2574" s="7"/>
      <c r="B2574" s="7" t="s">
        <v>972</v>
      </c>
      <c r="C2574" s="9" t="s">
        <v>1160</v>
      </c>
      <c r="D2574" s="7" t="str">
        <f t="shared" si="322"/>
        <v>施乐辉医用产品国际贸易（上海）有限公司</v>
      </c>
      <c r="E2574" s="7" t="str">
        <f t="shared" si="322"/>
        <v>国械注进20183132567</v>
      </c>
      <c r="F2574" s="7" t="str">
        <f t="shared" si="322"/>
        <v>C0344051070500006052</v>
      </c>
      <c r="G2574" s="7">
        <f t="shared" si="321"/>
        <v>184</v>
      </c>
    </row>
    <row r="2575" spans="1:7">
      <c r="A2575" s="7"/>
      <c r="B2575" s="7" t="s">
        <v>972</v>
      </c>
      <c r="C2575" s="9" t="s">
        <v>1161</v>
      </c>
      <c r="D2575" s="7" t="str">
        <f t="shared" si="322"/>
        <v>施乐辉医用产品国际贸易（上海）有限公司</v>
      </c>
      <c r="E2575" s="7" t="str">
        <f t="shared" si="322"/>
        <v>国械注进20183132567</v>
      </c>
      <c r="F2575" s="7" t="str">
        <f t="shared" si="322"/>
        <v>C0344051070500006052</v>
      </c>
      <c r="G2575" s="7">
        <f t="shared" si="321"/>
        <v>184</v>
      </c>
    </row>
    <row r="2576" spans="1:7">
      <c r="A2576" s="7"/>
      <c r="B2576" s="7" t="s">
        <v>972</v>
      </c>
      <c r="C2576" s="9" t="s">
        <v>1162</v>
      </c>
      <c r="D2576" s="7" t="str">
        <f t="shared" si="322"/>
        <v>施乐辉医用产品国际贸易（上海）有限公司</v>
      </c>
      <c r="E2576" s="7" t="str">
        <f t="shared" si="322"/>
        <v>国械注进20183132567</v>
      </c>
      <c r="F2576" s="7" t="str">
        <f t="shared" si="322"/>
        <v>C0344051070500006052</v>
      </c>
      <c r="G2576" s="7">
        <f t="shared" si="321"/>
        <v>184</v>
      </c>
    </row>
    <row r="2577" spans="1:7">
      <c r="A2577" s="7"/>
      <c r="B2577" s="7" t="s">
        <v>972</v>
      </c>
      <c r="C2577" s="9" t="s">
        <v>1163</v>
      </c>
      <c r="D2577" s="7" t="str">
        <f t="shared" si="322"/>
        <v>施乐辉医用产品国际贸易（上海）有限公司</v>
      </c>
      <c r="E2577" s="7" t="str">
        <f t="shared" si="322"/>
        <v>国械注进20183132567</v>
      </c>
      <c r="F2577" s="7" t="str">
        <f t="shared" si="322"/>
        <v>C0344051070500006052</v>
      </c>
      <c r="G2577" s="7">
        <f t="shared" si="321"/>
        <v>184</v>
      </c>
    </row>
    <row r="2578" spans="1:7">
      <c r="A2578" s="7"/>
      <c r="B2578" s="7" t="s">
        <v>972</v>
      </c>
      <c r="C2578" s="9" t="s">
        <v>1164</v>
      </c>
      <c r="D2578" s="7" t="str">
        <f t="shared" si="322"/>
        <v>施乐辉医用产品国际贸易（上海）有限公司</v>
      </c>
      <c r="E2578" s="7" t="str">
        <f t="shared" si="322"/>
        <v>国械注进20183132567</v>
      </c>
      <c r="F2578" s="7" t="str">
        <f t="shared" si="322"/>
        <v>C0344051070500006052</v>
      </c>
      <c r="G2578" s="7">
        <f t="shared" si="321"/>
        <v>184</v>
      </c>
    </row>
    <row r="2579" spans="1:7">
      <c r="A2579" s="7"/>
      <c r="B2579" s="7" t="s">
        <v>972</v>
      </c>
      <c r="C2579" s="9" t="s">
        <v>1154</v>
      </c>
      <c r="D2579" s="7" t="str">
        <f t="shared" si="322"/>
        <v>施乐辉医用产品国际贸易（上海）有限公司</v>
      </c>
      <c r="E2579" s="7" t="str">
        <f t="shared" si="322"/>
        <v>国械注进20183132567</v>
      </c>
      <c r="F2579" s="7" t="str">
        <f t="shared" si="322"/>
        <v>C0344051070500006052</v>
      </c>
      <c r="G2579" s="7">
        <f t="shared" si="321"/>
        <v>184</v>
      </c>
    </row>
    <row r="2580" spans="1:7">
      <c r="A2580" s="7"/>
      <c r="B2580" s="7" t="s">
        <v>972</v>
      </c>
      <c r="C2580" s="9" t="s">
        <v>1155</v>
      </c>
      <c r="D2580" s="7" t="str">
        <f t="shared" si="322"/>
        <v>施乐辉医用产品国际贸易（上海）有限公司</v>
      </c>
      <c r="E2580" s="7" t="str">
        <f t="shared" si="322"/>
        <v>国械注进20183132567</v>
      </c>
      <c r="F2580" s="7" t="str">
        <f t="shared" si="322"/>
        <v>C0344051070500006052</v>
      </c>
      <c r="G2580" s="7">
        <f t="shared" si="321"/>
        <v>184</v>
      </c>
    </row>
    <row r="2581" spans="1:7">
      <c r="A2581" s="7"/>
      <c r="B2581" s="7" t="s">
        <v>972</v>
      </c>
      <c r="C2581" s="9" t="s">
        <v>1156</v>
      </c>
      <c r="D2581" s="7" t="str">
        <f t="shared" si="322"/>
        <v>施乐辉医用产品国际贸易（上海）有限公司</v>
      </c>
      <c r="E2581" s="7" t="str">
        <f t="shared" si="322"/>
        <v>国械注进20183132567</v>
      </c>
      <c r="F2581" s="7" t="str">
        <f t="shared" si="322"/>
        <v>C0344051070500006052</v>
      </c>
      <c r="G2581" s="7">
        <f t="shared" si="321"/>
        <v>184</v>
      </c>
    </row>
    <row r="2582" spans="1:7">
      <c r="A2582" s="7"/>
      <c r="B2582" s="7" t="s">
        <v>972</v>
      </c>
      <c r="C2582" s="9" t="s">
        <v>1157</v>
      </c>
      <c r="D2582" s="7" t="str">
        <f t="shared" si="322"/>
        <v>施乐辉医用产品国际贸易（上海）有限公司</v>
      </c>
      <c r="E2582" s="7" t="str">
        <f t="shared" si="322"/>
        <v>国械注进20183132567</v>
      </c>
      <c r="F2582" s="7" t="str">
        <f t="shared" si="322"/>
        <v>C0344051070500006052</v>
      </c>
      <c r="G2582" s="7">
        <f t="shared" si="321"/>
        <v>184</v>
      </c>
    </row>
    <row r="2583" spans="1:7">
      <c r="A2583" s="7"/>
      <c r="B2583" s="7" t="s">
        <v>972</v>
      </c>
      <c r="C2583" s="9" t="s">
        <v>1165</v>
      </c>
      <c r="D2583" s="7" t="str">
        <f t="shared" si="322"/>
        <v>施乐辉医用产品国际贸易（上海）有限公司</v>
      </c>
      <c r="E2583" s="7" t="str">
        <f t="shared" si="322"/>
        <v>国械注进20183132567</v>
      </c>
      <c r="F2583" s="7" t="str">
        <f t="shared" si="322"/>
        <v>C0344051070500006052</v>
      </c>
      <c r="G2583" s="7">
        <f t="shared" si="321"/>
        <v>184</v>
      </c>
    </row>
    <row r="2584" spans="1:7">
      <c r="A2584" s="7"/>
      <c r="B2584" s="7" t="s">
        <v>972</v>
      </c>
      <c r="C2584" s="9" t="s">
        <v>1166</v>
      </c>
      <c r="D2584" s="7" t="str">
        <f t="shared" si="322"/>
        <v>施乐辉医用产品国际贸易（上海）有限公司</v>
      </c>
      <c r="E2584" s="7" t="str">
        <f t="shared" si="322"/>
        <v>国械注进20183132567</v>
      </c>
      <c r="F2584" s="7" t="str">
        <f t="shared" si="322"/>
        <v>C0344051070500006052</v>
      </c>
      <c r="G2584" s="7">
        <f t="shared" si="321"/>
        <v>184</v>
      </c>
    </row>
    <row r="2585" spans="1:7">
      <c r="A2585" s="7"/>
      <c r="B2585" s="7" t="s">
        <v>972</v>
      </c>
      <c r="C2585" s="9" t="s">
        <v>1162</v>
      </c>
      <c r="D2585" s="7" t="str">
        <f t="shared" ref="D2585:D2586" si="323">D2584</f>
        <v>施乐辉医用产品国际贸易（上海）有限公司</v>
      </c>
      <c r="E2585" s="7" t="s">
        <v>453</v>
      </c>
      <c r="F2585" s="7" t="s">
        <v>442</v>
      </c>
      <c r="G2585" s="7">
        <f t="shared" si="321"/>
        <v>184</v>
      </c>
    </row>
    <row r="2586" spans="1:7">
      <c r="A2586" s="7"/>
      <c r="B2586" s="7" t="s">
        <v>972</v>
      </c>
      <c r="C2586" s="9" t="s">
        <v>1163</v>
      </c>
      <c r="D2586" s="7" t="str">
        <f t="shared" si="323"/>
        <v>施乐辉医用产品国际贸易（上海）有限公司</v>
      </c>
      <c r="E2586" s="7" t="str">
        <f>E2585</f>
        <v>国械注进20193131683</v>
      </c>
      <c r="F2586" s="7" t="str">
        <f>F2585</f>
        <v>C0344021070200806052</v>
      </c>
      <c r="G2586" s="7">
        <f t="shared" si="321"/>
        <v>184</v>
      </c>
    </row>
    <row r="2587" spans="1:7">
      <c r="A2587" s="7">
        <f>MAX($A$3:A2586)+1</f>
        <v>75</v>
      </c>
      <c r="B2587" s="7" t="s">
        <v>970</v>
      </c>
      <c r="C2587" s="9" t="s">
        <v>1169</v>
      </c>
      <c r="D2587" s="7" t="s">
        <v>455</v>
      </c>
      <c r="E2587" s="7" t="s">
        <v>456</v>
      </c>
      <c r="F2587" s="7" t="s">
        <v>457</v>
      </c>
      <c r="G2587" s="7">
        <v>178</v>
      </c>
    </row>
    <row r="2588" spans="1:7">
      <c r="A2588" s="7"/>
      <c r="B2588" s="7" t="s">
        <v>972</v>
      </c>
      <c r="C2588" s="9" t="s">
        <v>1170</v>
      </c>
      <c r="D2588" s="7" t="str">
        <f t="shared" ref="D2588:F2603" si="324">D2587</f>
        <v>史赛克（北京）医疗器械有限公司</v>
      </c>
      <c r="E2588" s="7" t="str">
        <f t="shared" si="324"/>
        <v>国械注进20143136183</v>
      </c>
      <c r="F2588" s="7" t="str">
        <f t="shared" si="324"/>
        <v>C0344061070400403633</v>
      </c>
      <c r="G2588" s="7">
        <f t="shared" ref="G2588:G2651" si="325">G2587</f>
        <v>178</v>
      </c>
    </row>
    <row r="2589" spans="1:7">
      <c r="A2589" s="7"/>
      <c r="B2589" s="7" t="s">
        <v>972</v>
      </c>
      <c r="C2589" s="9" t="s">
        <v>1171</v>
      </c>
      <c r="D2589" s="7" t="str">
        <f t="shared" si="324"/>
        <v>史赛克（北京）医疗器械有限公司</v>
      </c>
      <c r="E2589" s="7" t="str">
        <f t="shared" si="324"/>
        <v>国械注进20143136183</v>
      </c>
      <c r="F2589" s="7" t="str">
        <f t="shared" si="324"/>
        <v>C0344061070400403633</v>
      </c>
      <c r="G2589" s="7">
        <f t="shared" si="325"/>
        <v>178</v>
      </c>
    </row>
    <row r="2590" spans="1:7">
      <c r="A2590" s="7"/>
      <c r="B2590" s="7" t="s">
        <v>972</v>
      </c>
      <c r="C2590" s="9" t="s">
        <v>1172</v>
      </c>
      <c r="D2590" s="7" t="str">
        <f t="shared" si="324"/>
        <v>史赛克（北京）医疗器械有限公司</v>
      </c>
      <c r="E2590" s="7" t="str">
        <f t="shared" si="324"/>
        <v>国械注进20143136183</v>
      </c>
      <c r="F2590" s="7" t="str">
        <f t="shared" si="324"/>
        <v>C0344061070400403633</v>
      </c>
      <c r="G2590" s="7">
        <f t="shared" si="325"/>
        <v>178</v>
      </c>
    </row>
    <row r="2591" spans="1:7">
      <c r="A2591" s="7"/>
      <c r="B2591" s="7" t="s">
        <v>972</v>
      </c>
      <c r="C2591" s="9" t="s">
        <v>1173</v>
      </c>
      <c r="D2591" s="7" t="str">
        <f t="shared" si="324"/>
        <v>史赛克（北京）医疗器械有限公司</v>
      </c>
      <c r="E2591" s="7" t="str">
        <f t="shared" si="324"/>
        <v>国械注进20143136183</v>
      </c>
      <c r="F2591" s="7" t="str">
        <f t="shared" si="324"/>
        <v>C0344061070400403633</v>
      </c>
      <c r="G2591" s="7">
        <f t="shared" si="325"/>
        <v>178</v>
      </c>
    </row>
    <row r="2592" spans="1:7">
      <c r="A2592" s="7"/>
      <c r="B2592" s="7" t="s">
        <v>972</v>
      </c>
      <c r="C2592" s="9" t="s">
        <v>1174</v>
      </c>
      <c r="D2592" s="7" t="str">
        <f t="shared" si="324"/>
        <v>史赛克（北京）医疗器械有限公司</v>
      </c>
      <c r="E2592" s="7" t="str">
        <f t="shared" si="324"/>
        <v>国械注进20143136183</v>
      </c>
      <c r="F2592" s="7" t="str">
        <f t="shared" si="324"/>
        <v>C0344061070400403633</v>
      </c>
      <c r="G2592" s="7">
        <f t="shared" si="325"/>
        <v>178</v>
      </c>
    </row>
    <row r="2593" spans="1:7">
      <c r="A2593" s="7"/>
      <c r="B2593" s="7" t="s">
        <v>972</v>
      </c>
      <c r="C2593" s="9" t="s">
        <v>1175</v>
      </c>
      <c r="D2593" s="7" t="str">
        <f t="shared" si="324"/>
        <v>史赛克（北京）医疗器械有限公司</v>
      </c>
      <c r="E2593" s="7" t="str">
        <f t="shared" si="324"/>
        <v>国械注进20143136183</v>
      </c>
      <c r="F2593" s="7" t="str">
        <f t="shared" si="324"/>
        <v>C0344061070400403633</v>
      </c>
      <c r="G2593" s="7">
        <f t="shared" si="325"/>
        <v>178</v>
      </c>
    </row>
    <row r="2594" spans="1:7">
      <c r="A2594" s="7"/>
      <c r="B2594" s="7" t="s">
        <v>972</v>
      </c>
      <c r="C2594" s="9" t="s">
        <v>1176</v>
      </c>
      <c r="D2594" s="7" t="str">
        <f t="shared" si="324"/>
        <v>史赛克（北京）医疗器械有限公司</v>
      </c>
      <c r="E2594" s="7" t="str">
        <f t="shared" si="324"/>
        <v>国械注进20143136183</v>
      </c>
      <c r="F2594" s="7" t="str">
        <f t="shared" si="324"/>
        <v>C0344061070400403633</v>
      </c>
      <c r="G2594" s="7">
        <f t="shared" si="325"/>
        <v>178</v>
      </c>
    </row>
    <row r="2595" spans="1:7">
      <c r="A2595" s="7"/>
      <c r="B2595" s="7" t="s">
        <v>972</v>
      </c>
      <c r="C2595" s="9" t="s">
        <v>1177</v>
      </c>
      <c r="D2595" s="7" t="str">
        <f t="shared" si="324"/>
        <v>史赛克（北京）医疗器械有限公司</v>
      </c>
      <c r="E2595" s="7" t="str">
        <f t="shared" si="324"/>
        <v>国械注进20143136183</v>
      </c>
      <c r="F2595" s="7" t="str">
        <f t="shared" si="324"/>
        <v>C0344061070400403633</v>
      </c>
      <c r="G2595" s="7">
        <f t="shared" si="325"/>
        <v>178</v>
      </c>
    </row>
    <row r="2596" spans="1:7">
      <c r="A2596" s="7"/>
      <c r="B2596" s="7" t="s">
        <v>972</v>
      </c>
      <c r="C2596" s="9" t="s">
        <v>1178</v>
      </c>
      <c r="D2596" s="7" t="str">
        <f t="shared" si="324"/>
        <v>史赛克（北京）医疗器械有限公司</v>
      </c>
      <c r="E2596" s="7" t="str">
        <f t="shared" si="324"/>
        <v>国械注进20143136183</v>
      </c>
      <c r="F2596" s="7" t="str">
        <f t="shared" si="324"/>
        <v>C0344061070400403633</v>
      </c>
      <c r="G2596" s="7">
        <f t="shared" si="325"/>
        <v>178</v>
      </c>
    </row>
    <row r="2597" spans="1:7">
      <c r="A2597" s="7"/>
      <c r="B2597" s="7" t="s">
        <v>972</v>
      </c>
      <c r="C2597" s="9" t="s">
        <v>1179</v>
      </c>
      <c r="D2597" s="7" t="str">
        <f t="shared" si="324"/>
        <v>史赛克（北京）医疗器械有限公司</v>
      </c>
      <c r="E2597" s="7" t="str">
        <f t="shared" si="324"/>
        <v>国械注进20143136183</v>
      </c>
      <c r="F2597" s="7" t="str">
        <f t="shared" si="324"/>
        <v>C0344061070400403633</v>
      </c>
      <c r="G2597" s="7">
        <f t="shared" si="325"/>
        <v>178</v>
      </c>
    </row>
    <row r="2598" spans="1:7">
      <c r="A2598" s="7"/>
      <c r="B2598" s="7" t="s">
        <v>972</v>
      </c>
      <c r="C2598" s="9" t="s">
        <v>1180</v>
      </c>
      <c r="D2598" s="7" t="str">
        <f t="shared" si="324"/>
        <v>史赛克（北京）医疗器械有限公司</v>
      </c>
      <c r="E2598" s="7" t="str">
        <f t="shared" si="324"/>
        <v>国械注进20143136183</v>
      </c>
      <c r="F2598" s="7" t="str">
        <f t="shared" si="324"/>
        <v>C0344061070400403633</v>
      </c>
      <c r="G2598" s="7">
        <f t="shared" si="325"/>
        <v>178</v>
      </c>
    </row>
    <row r="2599" spans="1:7">
      <c r="A2599" s="7"/>
      <c r="B2599" s="7" t="s">
        <v>972</v>
      </c>
      <c r="C2599" s="9" t="s">
        <v>1181</v>
      </c>
      <c r="D2599" s="7" t="str">
        <f t="shared" si="324"/>
        <v>史赛克（北京）医疗器械有限公司</v>
      </c>
      <c r="E2599" s="7" t="str">
        <f t="shared" si="324"/>
        <v>国械注进20143136183</v>
      </c>
      <c r="F2599" s="7" t="str">
        <f t="shared" si="324"/>
        <v>C0344061070400403633</v>
      </c>
      <c r="G2599" s="7">
        <f t="shared" si="325"/>
        <v>178</v>
      </c>
    </row>
    <row r="2600" spans="1:7">
      <c r="A2600" s="7"/>
      <c r="B2600" s="7" t="s">
        <v>972</v>
      </c>
      <c r="C2600" s="9" t="s">
        <v>1182</v>
      </c>
      <c r="D2600" s="7" t="str">
        <f t="shared" si="324"/>
        <v>史赛克（北京）医疗器械有限公司</v>
      </c>
      <c r="E2600" s="7" t="str">
        <f t="shared" si="324"/>
        <v>国械注进20143136183</v>
      </c>
      <c r="F2600" s="7" t="str">
        <f t="shared" si="324"/>
        <v>C0344061070400403633</v>
      </c>
      <c r="G2600" s="7">
        <f t="shared" si="325"/>
        <v>178</v>
      </c>
    </row>
    <row r="2601" spans="1:7">
      <c r="A2601" s="7"/>
      <c r="B2601" s="7" t="s">
        <v>972</v>
      </c>
      <c r="C2601" s="9" t="s">
        <v>1183</v>
      </c>
      <c r="D2601" s="7" t="str">
        <f t="shared" si="324"/>
        <v>史赛克（北京）医疗器械有限公司</v>
      </c>
      <c r="E2601" s="7" t="str">
        <f t="shared" si="324"/>
        <v>国械注进20143136183</v>
      </c>
      <c r="F2601" s="7" t="str">
        <f t="shared" si="324"/>
        <v>C0344061070400403633</v>
      </c>
      <c r="G2601" s="7">
        <f t="shared" si="325"/>
        <v>178</v>
      </c>
    </row>
    <row r="2602" spans="1:7">
      <c r="A2602" s="7"/>
      <c r="B2602" s="7" t="s">
        <v>972</v>
      </c>
      <c r="C2602" s="9" t="s">
        <v>1184</v>
      </c>
      <c r="D2602" s="7" t="str">
        <f t="shared" si="324"/>
        <v>史赛克（北京）医疗器械有限公司</v>
      </c>
      <c r="E2602" s="7" t="str">
        <f t="shared" si="324"/>
        <v>国械注进20143136183</v>
      </c>
      <c r="F2602" s="7" t="str">
        <f t="shared" si="324"/>
        <v>C0344061070400403633</v>
      </c>
      <c r="G2602" s="7">
        <f t="shared" si="325"/>
        <v>178</v>
      </c>
    </row>
    <row r="2603" spans="1:7">
      <c r="A2603" s="7"/>
      <c r="B2603" s="7" t="s">
        <v>972</v>
      </c>
      <c r="C2603" s="9" t="s">
        <v>1185</v>
      </c>
      <c r="D2603" s="7" t="str">
        <f t="shared" si="324"/>
        <v>史赛克（北京）医疗器械有限公司</v>
      </c>
      <c r="E2603" s="7" t="str">
        <f t="shared" si="324"/>
        <v>国械注进20143136183</v>
      </c>
      <c r="F2603" s="7" t="str">
        <f t="shared" si="324"/>
        <v>C0344061070400403633</v>
      </c>
      <c r="G2603" s="7">
        <f t="shared" si="325"/>
        <v>178</v>
      </c>
    </row>
    <row r="2604" spans="1:7">
      <c r="A2604" s="7"/>
      <c r="B2604" s="7" t="s">
        <v>972</v>
      </c>
      <c r="C2604" s="9" t="s">
        <v>1186</v>
      </c>
      <c r="D2604" s="7" t="str">
        <f t="shared" ref="D2604:F2619" si="326">D2603</f>
        <v>史赛克（北京）医疗器械有限公司</v>
      </c>
      <c r="E2604" s="7" t="str">
        <f t="shared" si="326"/>
        <v>国械注进20143136183</v>
      </c>
      <c r="F2604" s="7" t="str">
        <f t="shared" si="326"/>
        <v>C0344061070400403633</v>
      </c>
      <c r="G2604" s="7">
        <f t="shared" si="325"/>
        <v>178</v>
      </c>
    </row>
    <row r="2605" spans="1:7">
      <c r="A2605" s="7"/>
      <c r="B2605" s="7" t="s">
        <v>972</v>
      </c>
      <c r="C2605" s="9" t="s">
        <v>171</v>
      </c>
      <c r="D2605" s="7" t="str">
        <f t="shared" si="326"/>
        <v>史赛克（北京）医疗器械有限公司</v>
      </c>
      <c r="E2605" s="7" t="str">
        <f t="shared" si="326"/>
        <v>国械注进20143136183</v>
      </c>
      <c r="F2605" s="7" t="str">
        <f t="shared" si="326"/>
        <v>C0344061070400403633</v>
      </c>
      <c r="G2605" s="7">
        <f t="shared" si="325"/>
        <v>178</v>
      </c>
    </row>
    <row r="2606" spans="1:7">
      <c r="A2606" s="7"/>
      <c r="B2606" s="7" t="s">
        <v>972</v>
      </c>
      <c r="C2606" s="9" t="s">
        <v>667</v>
      </c>
      <c r="D2606" s="7" t="str">
        <f t="shared" si="326"/>
        <v>史赛克（北京）医疗器械有限公司</v>
      </c>
      <c r="E2606" s="7" t="str">
        <f t="shared" si="326"/>
        <v>国械注进20143136183</v>
      </c>
      <c r="F2606" s="7" t="str">
        <f t="shared" si="326"/>
        <v>C0344061070400403633</v>
      </c>
      <c r="G2606" s="7">
        <f t="shared" si="325"/>
        <v>178</v>
      </c>
    </row>
    <row r="2607" spans="1:7">
      <c r="A2607" s="7"/>
      <c r="B2607" s="7" t="s">
        <v>972</v>
      </c>
      <c r="C2607" s="9" t="s">
        <v>1187</v>
      </c>
      <c r="D2607" s="7" t="str">
        <f t="shared" si="326"/>
        <v>史赛克（北京）医疗器械有限公司</v>
      </c>
      <c r="E2607" s="7" t="str">
        <f t="shared" si="326"/>
        <v>国械注进20143136183</v>
      </c>
      <c r="F2607" s="7" t="s">
        <v>478</v>
      </c>
      <c r="G2607" s="7">
        <f t="shared" si="325"/>
        <v>178</v>
      </c>
    </row>
    <row r="2608" spans="1:7">
      <c r="A2608" s="7"/>
      <c r="B2608" s="7" t="s">
        <v>972</v>
      </c>
      <c r="C2608" s="9" t="s">
        <v>1188</v>
      </c>
      <c r="D2608" s="7" t="str">
        <f t="shared" si="326"/>
        <v>史赛克（北京）医疗器械有限公司</v>
      </c>
      <c r="E2608" s="7" t="str">
        <f t="shared" si="326"/>
        <v>国械注进20143136183</v>
      </c>
      <c r="F2608" s="7" t="str">
        <f t="shared" si="326"/>
        <v>C0344061070400603633</v>
      </c>
      <c r="G2608" s="7">
        <f t="shared" si="325"/>
        <v>178</v>
      </c>
    </row>
    <row r="2609" spans="1:7">
      <c r="A2609" s="7"/>
      <c r="B2609" s="7" t="s">
        <v>972</v>
      </c>
      <c r="C2609" s="9" t="s">
        <v>186</v>
      </c>
      <c r="D2609" s="7" t="str">
        <f t="shared" si="326"/>
        <v>史赛克（北京）医疗器械有限公司</v>
      </c>
      <c r="E2609" s="7" t="str">
        <f t="shared" si="326"/>
        <v>国械注进20143136183</v>
      </c>
      <c r="F2609" s="7" t="str">
        <f t="shared" si="326"/>
        <v>C0344061070400603633</v>
      </c>
      <c r="G2609" s="7">
        <f t="shared" si="325"/>
        <v>178</v>
      </c>
    </row>
    <row r="2610" spans="1:7">
      <c r="A2610" s="7"/>
      <c r="B2610" s="7" t="s">
        <v>972</v>
      </c>
      <c r="C2610" s="9" t="s">
        <v>1189</v>
      </c>
      <c r="D2610" s="7" t="str">
        <f t="shared" si="326"/>
        <v>史赛克（北京）医疗器械有限公司</v>
      </c>
      <c r="E2610" s="7" t="str">
        <f t="shared" si="326"/>
        <v>国械注进20143136183</v>
      </c>
      <c r="F2610" s="7" t="str">
        <f t="shared" si="326"/>
        <v>C0344061070400603633</v>
      </c>
      <c r="G2610" s="7">
        <f t="shared" si="325"/>
        <v>178</v>
      </c>
    </row>
    <row r="2611" spans="1:7">
      <c r="A2611" s="7"/>
      <c r="B2611" s="7" t="s">
        <v>972</v>
      </c>
      <c r="C2611" s="9" t="s">
        <v>1190</v>
      </c>
      <c r="D2611" s="7" t="str">
        <f t="shared" si="326"/>
        <v>史赛克（北京）医疗器械有限公司</v>
      </c>
      <c r="E2611" s="7" t="str">
        <f t="shared" si="326"/>
        <v>国械注进20143136183</v>
      </c>
      <c r="F2611" s="7" t="str">
        <f t="shared" si="326"/>
        <v>C0344061070400603633</v>
      </c>
      <c r="G2611" s="7">
        <f t="shared" si="325"/>
        <v>178</v>
      </c>
    </row>
    <row r="2612" spans="1:7">
      <c r="A2612" s="7"/>
      <c r="B2612" s="7" t="s">
        <v>972</v>
      </c>
      <c r="C2612" s="9" t="s">
        <v>1191</v>
      </c>
      <c r="D2612" s="7" t="str">
        <f t="shared" si="326"/>
        <v>史赛克（北京）医疗器械有限公司</v>
      </c>
      <c r="E2612" s="7" t="str">
        <f t="shared" si="326"/>
        <v>国械注进20143136183</v>
      </c>
      <c r="F2612" s="7" t="str">
        <f t="shared" si="326"/>
        <v>C0344061070400603633</v>
      </c>
      <c r="G2612" s="7">
        <f t="shared" si="325"/>
        <v>178</v>
      </c>
    </row>
    <row r="2613" spans="1:7">
      <c r="A2613" s="7"/>
      <c r="B2613" s="7" t="s">
        <v>972</v>
      </c>
      <c r="C2613" s="9" t="s">
        <v>1192</v>
      </c>
      <c r="D2613" s="7" t="str">
        <f t="shared" si="326"/>
        <v>史赛克（北京）医疗器械有限公司</v>
      </c>
      <c r="E2613" s="7" t="str">
        <f t="shared" si="326"/>
        <v>国械注进20143136183</v>
      </c>
      <c r="F2613" s="7" t="str">
        <f t="shared" si="326"/>
        <v>C0344061070400603633</v>
      </c>
      <c r="G2613" s="7">
        <f t="shared" si="325"/>
        <v>178</v>
      </c>
    </row>
    <row r="2614" spans="1:7">
      <c r="A2614" s="7"/>
      <c r="B2614" s="7" t="s">
        <v>972</v>
      </c>
      <c r="C2614" s="9" t="s">
        <v>1193</v>
      </c>
      <c r="D2614" s="7" t="str">
        <f t="shared" si="326"/>
        <v>史赛克（北京）医疗器械有限公司</v>
      </c>
      <c r="E2614" s="7" t="str">
        <f t="shared" si="326"/>
        <v>国械注进20143136183</v>
      </c>
      <c r="F2614" s="7" t="str">
        <f t="shared" si="326"/>
        <v>C0344061070400603633</v>
      </c>
      <c r="G2614" s="7">
        <f t="shared" si="325"/>
        <v>178</v>
      </c>
    </row>
    <row r="2615" spans="1:7">
      <c r="A2615" s="7"/>
      <c r="B2615" s="7" t="s">
        <v>972</v>
      </c>
      <c r="C2615" s="9" t="s">
        <v>1194</v>
      </c>
      <c r="D2615" s="7" t="str">
        <f t="shared" si="326"/>
        <v>史赛克（北京）医疗器械有限公司</v>
      </c>
      <c r="E2615" s="7" t="str">
        <f t="shared" si="326"/>
        <v>国械注进20143136183</v>
      </c>
      <c r="F2615" s="7" t="str">
        <f t="shared" si="326"/>
        <v>C0344061070400603633</v>
      </c>
      <c r="G2615" s="7">
        <f t="shared" si="325"/>
        <v>178</v>
      </c>
    </row>
    <row r="2616" spans="1:7">
      <c r="A2616" s="7"/>
      <c r="B2616" s="7" t="s">
        <v>972</v>
      </c>
      <c r="C2616" s="9" t="s">
        <v>1195</v>
      </c>
      <c r="D2616" s="7" t="str">
        <f t="shared" si="326"/>
        <v>史赛克（北京）医疗器械有限公司</v>
      </c>
      <c r="E2616" s="7" t="str">
        <f t="shared" si="326"/>
        <v>国械注进20143136183</v>
      </c>
      <c r="F2616" s="7" t="str">
        <f t="shared" si="326"/>
        <v>C0344061070400603633</v>
      </c>
      <c r="G2616" s="7">
        <f t="shared" si="325"/>
        <v>178</v>
      </c>
    </row>
    <row r="2617" spans="1:7">
      <c r="A2617" s="7"/>
      <c r="B2617" s="7" t="s">
        <v>972</v>
      </c>
      <c r="C2617" s="9" t="s">
        <v>1196</v>
      </c>
      <c r="D2617" s="7" t="str">
        <f t="shared" si="326"/>
        <v>史赛克（北京）医疗器械有限公司</v>
      </c>
      <c r="E2617" s="7" t="str">
        <f t="shared" si="326"/>
        <v>国械注进20143136183</v>
      </c>
      <c r="F2617" s="7" t="str">
        <f t="shared" si="326"/>
        <v>C0344061070400603633</v>
      </c>
      <c r="G2617" s="7">
        <f t="shared" si="325"/>
        <v>178</v>
      </c>
    </row>
    <row r="2618" spans="1:7">
      <c r="A2618" s="7"/>
      <c r="B2618" s="7" t="s">
        <v>972</v>
      </c>
      <c r="C2618" s="9" t="s">
        <v>1197</v>
      </c>
      <c r="D2618" s="7" t="str">
        <f t="shared" si="326"/>
        <v>史赛克（北京）医疗器械有限公司</v>
      </c>
      <c r="E2618" s="7" t="str">
        <f t="shared" si="326"/>
        <v>国械注进20143136183</v>
      </c>
      <c r="F2618" s="7" t="str">
        <f t="shared" si="326"/>
        <v>C0344061070400603633</v>
      </c>
      <c r="G2618" s="7">
        <f t="shared" si="325"/>
        <v>178</v>
      </c>
    </row>
    <row r="2619" spans="1:7">
      <c r="A2619" s="7"/>
      <c r="B2619" s="7" t="s">
        <v>972</v>
      </c>
      <c r="C2619" s="9" t="s">
        <v>1198</v>
      </c>
      <c r="D2619" s="7" t="str">
        <f t="shared" si="326"/>
        <v>史赛克（北京）医疗器械有限公司</v>
      </c>
      <c r="E2619" s="7" t="str">
        <f t="shared" si="326"/>
        <v>国械注进20143136183</v>
      </c>
      <c r="F2619" s="7" t="str">
        <f t="shared" si="326"/>
        <v>C0344061070400603633</v>
      </c>
      <c r="G2619" s="7">
        <f t="shared" si="325"/>
        <v>178</v>
      </c>
    </row>
    <row r="2620" spans="1:7">
      <c r="A2620" s="7"/>
      <c r="B2620" s="7" t="s">
        <v>972</v>
      </c>
      <c r="C2620" s="9" t="s">
        <v>1199</v>
      </c>
      <c r="D2620" s="7" t="str">
        <f t="shared" ref="D2620:F2635" si="327">D2619</f>
        <v>史赛克（北京）医疗器械有限公司</v>
      </c>
      <c r="E2620" s="7" t="str">
        <f t="shared" si="327"/>
        <v>国械注进20143136183</v>
      </c>
      <c r="F2620" s="7" t="str">
        <f t="shared" si="327"/>
        <v>C0344061070400603633</v>
      </c>
      <c r="G2620" s="7">
        <f t="shared" si="325"/>
        <v>178</v>
      </c>
    </row>
    <row r="2621" spans="1:7">
      <c r="A2621" s="7"/>
      <c r="B2621" s="7" t="s">
        <v>972</v>
      </c>
      <c r="C2621" s="9" t="s">
        <v>833</v>
      </c>
      <c r="D2621" s="7" t="str">
        <f t="shared" si="327"/>
        <v>史赛克（北京）医疗器械有限公司</v>
      </c>
      <c r="E2621" s="7" t="str">
        <f t="shared" si="327"/>
        <v>国械注进20143136183</v>
      </c>
      <c r="F2621" s="7" t="str">
        <f t="shared" si="327"/>
        <v>C0344061070400603633</v>
      </c>
      <c r="G2621" s="7">
        <f t="shared" si="325"/>
        <v>178</v>
      </c>
    </row>
    <row r="2622" spans="1:7">
      <c r="A2622" s="7"/>
      <c r="B2622" s="7" t="s">
        <v>972</v>
      </c>
      <c r="C2622" s="9" t="s">
        <v>1200</v>
      </c>
      <c r="D2622" s="7" t="str">
        <f t="shared" si="327"/>
        <v>史赛克（北京）医疗器械有限公司</v>
      </c>
      <c r="E2622" s="7" t="str">
        <f t="shared" si="327"/>
        <v>国械注进20143136183</v>
      </c>
      <c r="F2622" s="7" t="str">
        <f t="shared" si="327"/>
        <v>C0344061070400603633</v>
      </c>
      <c r="G2622" s="7">
        <f t="shared" si="325"/>
        <v>178</v>
      </c>
    </row>
    <row r="2623" spans="1:7">
      <c r="A2623" s="7"/>
      <c r="B2623" s="7" t="s">
        <v>972</v>
      </c>
      <c r="C2623" s="9" t="s">
        <v>1201</v>
      </c>
      <c r="D2623" s="7" t="str">
        <f t="shared" si="327"/>
        <v>史赛克（北京）医疗器械有限公司</v>
      </c>
      <c r="E2623" s="7" t="str">
        <f t="shared" si="327"/>
        <v>国械注进20143136183</v>
      </c>
      <c r="F2623" s="7" t="str">
        <f t="shared" si="327"/>
        <v>C0344061070400603633</v>
      </c>
      <c r="G2623" s="7">
        <f t="shared" si="325"/>
        <v>178</v>
      </c>
    </row>
    <row r="2624" spans="1:7">
      <c r="A2624" s="7"/>
      <c r="B2624" s="7" t="s">
        <v>972</v>
      </c>
      <c r="C2624" s="9" t="s">
        <v>189</v>
      </c>
      <c r="D2624" s="7" t="str">
        <f t="shared" si="327"/>
        <v>史赛克（北京）医疗器械有限公司</v>
      </c>
      <c r="E2624" s="7" t="str">
        <f t="shared" si="327"/>
        <v>国械注进20143136183</v>
      </c>
      <c r="F2624" s="7" t="str">
        <f t="shared" si="327"/>
        <v>C0344061070400603633</v>
      </c>
      <c r="G2624" s="7">
        <f t="shared" si="325"/>
        <v>178</v>
      </c>
    </row>
    <row r="2625" spans="1:7">
      <c r="A2625" s="7"/>
      <c r="B2625" s="7" t="s">
        <v>972</v>
      </c>
      <c r="C2625" s="9" t="s">
        <v>170</v>
      </c>
      <c r="D2625" s="7" t="str">
        <f t="shared" si="327"/>
        <v>史赛克（北京）医疗器械有限公司</v>
      </c>
      <c r="E2625" s="7" t="str">
        <f t="shared" si="327"/>
        <v>国械注进20143136183</v>
      </c>
      <c r="F2625" s="7" t="str">
        <f t="shared" si="327"/>
        <v>C0344061070400603633</v>
      </c>
      <c r="G2625" s="7">
        <f t="shared" si="325"/>
        <v>178</v>
      </c>
    </row>
    <row r="2626" spans="1:7">
      <c r="A2626" s="7"/>
      <c r="B2626" s="7" t="s">
        <v>972</v>
      </c>
      <c r="C2626" s="9" t="s">
        <v>1202</v>
      </c>
      <c r="D2626" s="7" t="str">
        <f t="shared" si="327"/>
        <v>史赛克（北京）医疗器械有限公司</v>
      </c>
      <c r="E2626" s="7" t="str">
        <f t="shared" si="327"/>
        <v>国械注进20143136183</v>
      </c>
      <c r="F2626" s="7" t="str">
        <f t="shared" si="327"/>
        <v>C0344061070400603633</v>
      </c>
      <c r="G2626" s="7">
        <f t="shared" si="325"/>
        <v>178</v>
      </c>
    </row>
    <row r="2627" spans="1:7">
      <c r="A2627" s="7"/>
      <c r="B2627" s="7" t="s">
        <v>972</v>
      </c>
      <c r="C2627" s="9" t="s">
        <v>1187</v>
      </c>
      <c r="D2627" s="7" t="str">
        <f t="shared" si="327"/>
        <v>史赛克（北京）医疗器械有限公司</v>
      </c>
      <c r="E2627" s="7" t="s">
        <v>1203</v>
      </c>
      <c r="F2627" s="7" t="s">
        <v>1204</v>
      </c>
      <c r="G2627" s="7">
        <f t="shared" si="325"/>
        <v>178</v>
      </c>
    </row>
    <row r="2628" spans="1:7">
      <c r="A2628" s="7"/>
      <c r="B2628" s="7" t="s">
        <v>972</v>
      </c>
      <c r="C2628" s="9" t="s">
        <v>1188</v>
      </c>
      <c r="D2628" s="7" t="str">
        <f t="shared" si="327"/>
        <v>史赛克（北京）医疗器械有限公司</v>
      </c>
      <c r="E2628" s="7" t="str">
        <f t="shared" si="327"/>
        <v>国械注进20153462605</v>
      </c>
      <c r="F2628" s="7" t="str">
        <f t="shared" si="327"/>
        <v>C0344051070500003633</v>
      </c>
      <c r="G2628" s="7">
        <f t="shared" si="325"/>
        <v>178</v>
      </c>
    </row>
    <row r="2629" spans="1:7">
      <c r="A2629" s="7"/>
      <c r="B2629" s="7" t="s">
        <v>972</v>
      </c>
      <c r="C2629" s="9" t="s">
        <v>1169</v>
      </c>
      <c r="D2629" s="7" t="str">
        <f t="shared" si="327"/>
        <v>史赛克（北京）医疗器械有限公司</v>
      </c>
      <c r="E2629" s="7" t="str">
        <f t="shared" si="327"/>
        <v>国械注进20153462605</v>
      </c>
      <c r="F2629" s="7" t="str">
        <f t="shared" si="327"/>
        <v>C0344051070500003633</v>
      </c>
      <c r="G2629" s="7">
        <f t="shared" si="325"/>
        <v>178</v>
      </c>
    </row>
    <row r="2630" spans="1:7">
      <c r="A2630" s="7"/>
      <c r="B2630" s="7" t="s">
        <v>972</v>
      </c>
      <c r="C2630" s="9" t="s">
        <v>1170</v>
      </c>
      <c r="D2630" s="7" t="str">
        <f t="shared" si="327"/>
        <v>史赛克（北京）医疗器械有限公司</v>
      </c>
      <c r="E2630" s="7" t="str">
        <f t="shared" si="327"/>
        <v>国械注进20153462605</v>
      </c>
      <c r="F2630" s="7" t="str">
        <f t="shared" si="327"/>
        <v>C0344051070500003633</v>
      </c>
      <c r="G2630" s="7">
        <f t="shared" si="325"/>
        <v>178</v>
      </c>
    </row>
    <row r="2631" spans="1:7">
      <c r="A2631" s="7"/>
      <c r="B2631" s="7" t="s">
        <v>972</v>
      </c>
      <c r="C2631" s="9" t="s">
        <v>1205</v>
      </c>
      <c r="D2631" s="7" t="str">
        <f t="shared" si="327"/>
        <v>史赛克（北京）医疗器械有限公司</v>
      </c>
      <c r="E2631" s="7" t="str">
        <f t="shared" si="327"/>
        <v>国械注进20153462605</v>
      </c>
      <c r="F2631" s="7" t="str">
        <f t="shared" si="327"/>
        <v>C0344051070500003633</v>
      </c>
      <c r="G2631" s="7">
        <f t="shared" si="325"/>
        <v>178</v>
      </c>
    </row>
    <row r="2632" spans="1:7">
      <c r="A2632" s="7"/>
      <c r="B2632" s="7" t="s">
        <v>972</v>
      </c>
      <c r="C2632" s="9" t="s">
        <v>1206</v>
      </c>
      <c r="D2632" s="7" t="str">
        <f t="shared" si="327"/>
        <v>史赛克（北京）医疗器械有限公司</v>
      </c>
      <c r="E2632" s="7" t="str">
        <f t="shared" si="327"/>
        <v>国械注进20153462605</v>
      </c>
      <c r="F2632" s="7" t="str">
        <f t="shared" si="327"/>
        <v>C0344051070500003633</v>
      </c>
      <c r="G2632" s="7">
        <f t="shared" si="325"/>
        <v>178</v>
      </c>
    </row>
    <row r="2633" spans="1:7">
      <c r="A2633" s="7"/>
      <c r="B2633" s="7" t="s">
        <v>972</v>
      </c>
      <c r="C2633" s="9" t="s">
        <v>186</v>
      </c>
      <c r="D2633" s="7" t="str">
        <f t="shared" si="327"/>
        <v>史赛克（北京）医疗器械有限公司</v>
      </c>
      <c r="E2633" s="7" t="str">
        <f t="shared" si="327"/>
        <v>国械注进20153462605</v>
      </c>
      <c r="F2633" s="7" t="str">
        <f t="shared" si="327"/>
        <v>C0344051070500003633</v>
      </c>
      <c r="G2633" s="7">
        <f t="shared" si="325"/>
        <v>178</v>
      </c>
    </row>
    <row r="2634" spans="1:7">
      <c r="A2634" s="7"/>
      <c r="B2634" s="7" t="s">
        <v>972</v>
      </c>
      <c r="C2634" s="9" t="s">
        <v>1189</v>
      </c>
      <c r="D2634" s="7" t="str">
        <f t="shared" si="327"/>
        <v>史赛克（北京）医疗器械有限公司</v>
      </c>
      <c r="E2634" s="7" t="str">
        <f t="shared" si="327"/>
        <v>国械注进20153462605</v>
      </c>
      <c r="F2634" s="7" t="str">
        <f t="shared" si="327"/>
        <v>C0344051070500003633</v>
      </c>
      <c r="G2634" s="7">
        <f t="shared" si="325"/>
        <v>178</v>
      </c>
    </row>
    <row r="2635" spans="1:7">
      <c r="A2635" s="7"/>
      <c r="B2635" s="7" t="s">
        <v>972</v>
      </c>
      <c r="C2635" s="9" t="s">
        <v>1171</v>
      </c>
      <c r="D2635" s="7" t="str">
        <f t="shared" si="327"/>
        <v>史赛克（北京）医疗器械有限公司</v>
      </c>
      <c r="E2635" s="7" t="str">
        <f t="shared" si="327"/>
        <v>国械注进20153462605</v>
      </c>
      <c r="F2635" s="7" t="str">
        <f t="shared" si="327"/>
        <v>C0344051070500003633</v>
      </c>
      <c r="G2635" s="7">
        <f t="shared" si="325"/>
        <v>178</v>
      </c>
    </row>
    <row r="2636" spans="1:7">
      <c r="A2636" s="7"/>
      <c r="B2636" s="7" t="s">
        <v>972</v>
      </c>
      <c r="C2636" s="9" t="s">
        <v>1172</v>
      </c>
      <c r="D2636" s="7" t="str">
        <f t="shared" ref="D2636:F2651" si="328">D2635</f>
        <v>史赛克（北京）医疗器械有限公司</v>
      </c>
      <c r="E2636" s="7" t="str">
        <f t="shared" si="328"/>
        <v>国械注进20153462605</v>
      </c>
      <c r="F2636" s="7" t="str">
        <f t="shared" si="328"/>
        <v>C0344051070500003633</v>
      </c>
      <c r="G2636" s="7">
        <f t="shared" si="325"/>
        <v>178</v>
      </c>
    </row>
    <row r="2637" spans="1:7">
      <c r="A2637" s="7"/>
      <c r="B2637" s="7" t="s">
        <v>972</v>
      </c>
      <c r="C2637" s="9" t="s">
        <v>1207</v>
      </c>
      <c r="D2637" s="7" t="str">
        <f t="shared" si="328"/>
        <v>史赛克（北京）医疗器械有限公司</v>
      </c>
      <c r="E2637" s="7" t="str">
        <f t="shared" si="328"/>
        <v>国械注进20153462605</v>
      </c>
      <c r="F2637" s="7" t="str">
        <f t="shared" si="328"/>
        <v>C0344051070500003633</v>
      </c>
      <c r="G2637" s="7">
        <f t="shared" si="325"/>
        <v>178</v>
      </c>
    </row>
    <row r="2638" spans="1:7">
      <c r="A2638" s="7"/>
      <c r="B2638" s="7" t="s">
        <v>972</v>
      </c>
      <c r="C2638" s="9" t="s">
        <v>1208</v>
      </c>
      <c r="D2638" s="7" t="str">
        <f t="shared" si="328"/>
        <v>史赛克（北京）医疗器械有限公司</v>
      </c>
      <c r="E2638" s="7" t="str">
        <f t="shared" si="328"/>
        <v>国械注进20153462605</v>
      </c>
      <c r="F2638" s="7" t="str">
        <f t="shared" si="328"/>
        <v>C0344051070500003633</v>
      </c>
      <c r="G2638" s="7">
        <f t="shared" si="325"/>
        <v>178</v>
      </c>
    </row>
    <row r="2639" spans="1:7">
      <c r="A2639" s="7"/>
      <c r="B2639" s="7" t="s">
        <v>972</v>
      </c>
      <c r="C2639" s="9" t="s">
        <v>1190</v>
      </c>
      <c r="D2639" s="7" t="str">
        <f t="shared" si="328"/>
        <v>史赛克（北京）医疗器械有限公司</v>
      </c>
      <c r="E2639" s="7" t="str">
        <f t="shared" si="328"/>
        <v>国械注进20153462605</v>
      </c>
      <c r="F2639" s="7" t="str">
        <f t="shared" si="328"/>
        <v>C0344051070500003633</v>
      </c>
      <c r="G2639" s="7">
        <f t="shared" si="325"/>
        <v>178</v>
      </c>
    </row>
    <row r="2640" spans="1:7">
      <c r="A2640" s="7"/>
      <c r="B2640" s="7" t="s">
        <v>972</v>
      </c>
      <c r="C2640" s="9" t="s">
        <v>1191</v>
      </c>
      <c r="D2640" s="7" t="str">
        <f t="shared" si="328"/>
        <v>史赛克（北京）医疗器械有限公司</v>
      </c>
      <c r="E2640" s="7" t="str">
        <f t="shared" si="328"/>
        <v>国械注进20153462605</v>
      </c>
      <c r="F2640" s="7" t="str">
        <f t="shared" si="328"/>
        <v>C0344051070500003633</v>
      </c>
      <c r="G2640" s="7">
        <f t="shared" si="325"/>
        <v>178</v>
      </c>
    </row>
    <row r="2641" spans="1:7">
      <c r="A2641" s="7"/>
      <c r="B2641" s="7" t="s">
        <v>972</v>
      </c>
      <c r="C2641" s="9" t="s">
        <v>1173</v>
      </c>
      <c r="D2641" s="7" t="str">
        <f t="shared" si="328"/>
        <v>史赛克（北京）医疗器械有限公司</v>
      </c>
      <c r="E2641" s="7" t="str">
        <f t="shared" si="328"/>
        <v>国械注进20153462605</v>
      </c>
      <c r="F2641" s="7" t="str">
        <f t="shared" si="328"/>
        <v>C0344051070500003633</v>
      </c>
      <c r="G2641" s="7">
        <f t="shared" si="325"/>
        <v>178</v>
      </c>
    </row>
    <row r="2642" spans="1:7">
      <c r="A2642" s="7"/>
      <c r="B2642" s="7" t="s">
        <v>972</v>
      </c>
      <c r="C2642" s="9" t="s">
        <v>1174</v>
      </c>
      <c r="D2642" s="7" t="str">
        <f t="shared" si="328"/>
        <v>史赛克（北京）医疗器械有限公司</v>
      </c>
      <c r="E2642" s="7" t="str">
        <f t="shared" si="328"/>
        <v>国械注进20153462605</v>
      </c>
      <c r="F2642" s="7" t="str">
        <f t="shared" si="328"/>
        <v>C0344051070500003633</v>
      </c>
      <c r="G2642" s="7">
        <f t="shared" si="325"/>
        <v>178</v>
      </c>
    </row>
    <row r="2643" spans="1:7">
      <c r="A2643" s="7"/>
      <c r="B2643" s="7" t="s">
        <v>972</v>
      </c>
      <c r="C2643" s="9" t="s">
        <v>1209</v>
      </c>
      <c r="D2643" s="7" t="str">
        <f t="shared" si="328"/>
        <v>史赛克（北京）医疗器械有限公司</v>
      </c>
      <c r="E2643" s="7" t="str">
        <f t="shared" si="328"/>
        <v>国械注进20153462605</v>
      </c>
      <c r="F2643" s="7" t="str">
        <f t="shared" si="328"/>
        <v>C0344051070500003633</v>
      </c>
      <c r="G2643" s="7">
        <f t="shared" si="325"/>
        <v>178</v>
      </c>
    </row>
    <row r="2644" spans="1:7">
      <c r="A2644" s="7"/>
      <c r="B2644" s="7" t="s">
        <v>972</v>
      </c>
      <c r="C2644" s="9" t="s">
        <v>1210</v>
      </c>
      <c r="D2644" s="7" t="str">
        <f t="shared" si="328"/>
        <v>史赛克（北京）医疗器械有限公司</v>
      </c>
      <c r="E2644" s="7" t="str">
        <f t="shared" si="328"/>
        <v>国械注进20153462605</v>
      </c>
      <c r="F2644" s="7" t="str">
        <f t="shared" si="328"/>
        <v>C0344051070500003633</v>
      </c>
      <c r="G2644" s="7">
        <f t="shared" si="325"/>
        <v>178</v>
      </c>
    </row>
    <row r="2645" spans="1:7">
      <c r="A2645" s="7"/>
      <c r="B2645" s="7" t="s">
        <v>972</v>
      </c>
      <c r="C2645" s="9" t="s">
        <v>1192</v>
      </c>
      <c r="D2645" s="7" t="str">
        <f t="shared" si="328"/>
        <v>史赛克（北京）医疗器械有限公司</v>
      </c>
      <c r="E2645" s="7" t="str">
        <f t="shared" si="328"/>
        <v>国械注进20153462605</v>
      </c>
      <c r="F2645" s="7" t="str">
        <f t="shared" si="328"/>
        <v>C0344051070500003633</v>
      </c>
      <c r="G2645" s="7">
        <f t="shared" si="325"/>
        <v>178</v>
      </c>
    </row>
    <row r="2646" spans="1:7">
      <c r="A2646" s="7"/>
      <c r="B2646" s="7" t="s">
        <v>972</v>
      </c>
      <c r="C2646" s="9" t="s">
        <v>1193</v>
      </c>
      <c r="D2646" s="7" t="str">
        <f t="shared" si="328"/>
        <v>史赛克（北京）医疗器械有限公司</v>
      </c>
      <c r="E2646" s="7" t="str">
        <f t="shared" si="328"/>
        <v>国械注进20153462605</v>
      </c>
      <c r="F2646" s="7" t="str">
        <f t="shared" si="328"/>
        <v>C0344051070500003633</v>
      </c>
      <c r="G2646" s="7">
        <f t="shared" si="325"/>
        <v>178</v>
      </c>
    </row>
    <row r="2647" spans="1:7">
      <c r="A2647" s="7"/>
      <c r="B2647" s="7" t="s">
        <v>972</v>
      </c>
      <c r="C2647" s="9" t="s">
        <v>1175</v>
      </c>
      <c r="D2647" s="7" t="str">
        <f t="shared" si="328"/>
        <v>史赛克（北京）医疗器械有限公司</v>
      </c>
      <c r="E2647" s="7" t="str">
        <f t="shared" si="328"/>
        <v>国械注进20153462605</v>
      </c>
      <c r="F2647" s="7" t="str">
        <f t="shared" si="328"/>
        <v>C0344051070500003633</v>
      </c>
      <c r="G2647" s="7">
        <f t="shared" si="325"/>
        <v>178</v>
      </c>
    </row>
    <row r="2648" spans="1:7">
      <c r="A2648" s="7"/>
      <c r="B2648" s="7" t="s">
        <v>972</v>
      </c>
      <c r="C2648" s="9" t="s">
        <v>1176</v>
      </c>
      <c r="D2648" s="7" t="str">
        <f t="shared" si="328"/>
        <v>史赛克（北京）医疗器械有限公司</v>
      </c>
      <c r="E2648" s="7" t="str">
        <f t="shared" si="328"/>
        <v>国械注进20153462605</v>
      </c>
      <c r="F2648" s="7" t="str">
        <f t="shared" si="328"/>
        <v>C0344051070500003633</v>
      </c>
      <c r="G2648" s="7">
        <f t="shared" si="325"/>
        <v>178</v>
      </c>
    </row>
    <row r="2649" spans="1:7">
      <c r="A2649" s="7"/>
      <c r="B2649" s="7" t="s">
        <v>972</v>
      </c>
      <c r="C2649" s="9" t="s">
        <v>1211</v>
      </c>
      <c r="D2649" s="7" t="str">
        <f t="shared" si="328"/>
        <v>史赛克（北京）医疗器械有限公司</v>
      </c>
      <c r="E2649" s="7" t="str">
        <f t="shared" si="328"/>
        <v>国械注进20153462605</v>
      </c>
      <c r="F2649" s="7" t="str">
        <f t="shared" si="328"/>
        <v>C0344051070500003633</v>
      </c>
      <c r="G2649" s="7">
        <f t="shared" si="325"/>
        <v>178</v>
      </c>
    </row>
    <row r="2650" spans="1:7">
      <c r="A2650" s="7"/>
      <c r="B2650" s="7" t="s">
        <v>972</v>
      </c>
      <c r="C2650" s="9" t="s">
        <v>1212</v>
      </c>
      <c r="D2650" s="7" t="str">
        <f t="shared" si="328"/>
        <v>史赛克（北京）医疗器械有限公司</v>
      </c>
      <c r="E2650" s="7" t="str">
        <f t="shared" si="328"/>
        <v>国械注进20153462605</v>
      </c>
      <c r="F2650" s="7" t="str">
        <f t="shared" si="328"/>
        <v>C0344051070500003633</v>
      </c>
      <c r="G2650" s="7">
        <f t="shared" si="325"/>
        <v>178</v>
      </c>
    </row>
    <row r="2651" spans="1:7">
      <c r="A2651" s="7"/>
      <c r="B2651" s="7" t="s">
        <v>972</v>
      </c>
      <c r="C2651" s="9" t="s">
        <v>1194</v>
      </c>
      <c r="D2651" s="7" t="str">
        <f t="shared" si="328"/>
        <v>史赛克（北京）医疗器械有限公司</v>
      </c>
      <c r="E2651" s="7" t="str">
        <f t="shared" si="328"/>
        <v>国械注进20153462605</v>
      </c>
      <c r="F2651" s="7" t="str">
        <f t="shared" si="328"/>
        <v>C0344051070500003633</v>
      </c>
      <c r="G2651" s="7">
        <f t="shared" si="325"/>
        <v>178</v>
      </c>
    </row>
    <row r="2652" spans="1:7">
      <c r="A2652" s="7"/>
      <c r="B2652" s="7" t="s">
        <v>972</v>
      </c>
      <c r="C2652" s="9" t="s">
        <v>1195</v>
      </c>
      <c r="D2652" s="7" t="str">
        <f t="shared" ref="D2652:F2667" si="329">D2651</f>
        <v>史赛克（北京）医疗器械有限公司</v>
      </c>
      <c r="E2652" s="7" t="str">
        <f t="shared" si="329"/>
        <v>国械注进20153462605</v>
      </c>
      <c r="F2652" s="7" t="str">
        <f t="shared" si="329"/>
        <v>C0344051070500003633</v>
      </c>
      <c r="G2652" s="7">
        <f t="shared" ref="G2652:G2715" si="330">G2651</f>
        <v>178</v>
      </c>
    </row>
    <row r="2653" spans="1:7">
      <c r="A2653" s="7"/>
      <c r="B2653" s="7" t="s">
        <v>972</v>
      </c>
      <c r="C2653" s="9" t="s">
        <v>1177</v>
      </c>
      <c r="D2653" s="7" t="str">
        <f t="shared" si="329"/>
        <v>史赛克（北京）医疗器械有限公司</v>
      </c>
      <c r="E2653" s="7" t="str">
        <f t="shared" si="329"/>
        <v>国械注进20153462605</v>
      </c>
      <c r="F2653" s="7" t="str">
        <f t="shared" si="329"/>
        <v>C0344051070500003633</v>
      </c>
      <c r="G2653" s="7">
        <f t="shared" si="330"/>
        <v>178</v>
      </c>
    </row>
    <row r="2654" spans="1:7">
      <c r="A2654" s="7"/>
      <c r="B2654" s="7" t="s">
        <v>972</v>
      </c>
      <c r="C2654" s="9" t="s">
        <v>1178</v>
      </c>
      <c r="D2654" s="7" t="str">
        <f t="shared" si="329"/>
        <v>史赛克（北京）医疗器械有限公司</v>
      </c>
      <c r="E2654" s="7" t="str">
        <f t="shared" si="329"/>
        <v>国械注进20153462605</v>
      </c>
      <c r="F2654" s="7" t="str">
        <f t="shared" si="329"/>
        <v>C0344051070500003633</v>
      </c>
      <c r="G2654" s="7">
        <f t="shared" si="330"/>
        <v>178</v>
      </c>
    </row>
    <row r="2655" spans="1:7">
      <c r="A2655" s="7"/>
      <c r="B2655" s="7" t="s">
        <v>972</v>
      </c>
      <c r="C2655" s="9" t="s">
        <v>1213</v>
      </c>
      <c r="D2655" s="7" t="str">
        <f t="shared" si="329"/>
        <v>史赛克（北京）医疗器械有限公司</v>
      </c>
      <c r="E2655" s="7" t="str">
        <f t="shared" si="329"/>
        <v>国械注进20153462605</v>
      </c>
      <c r="F2655" s="7" t="str">
        <f t="shared" si="329"/>
        <v>C0344051070500003633</v>
      </c>
      <c r="G2655" s="7">
        <f t="shared" si="330"/>
        <v>178</v>
      </c>
    </row>
    <row r="2656" spans="1:7">
      <c r="A2656" s="7"/>
      <c r="B2656" s="7" t="s">
        <v>972</v>
      </c>
      <c r="C2656" s="9" t="s">
        <v>1214</v>
      </c>
      <c r="D2656" s="7" t="str">
        <f t="shared" si="329"/>
        <v>史赛克（北京）医疗器械有限公司</v>
      </c>
      <c r="E2656" s="7" t="str">
        <f t="shared" si="329"/>
        <v>国械注进20153462605</v>
      </c>
      <c r="F2656" s="7" t="str">
        <f t="shared" si="329"/>
        <v>C0344051070500003633</v>
      </c>
      <c r="G2656" s="7">
        <f t="shared" si="330"/>
        <v>178</v>
      </c>
    </row>
    <row r="2657" spans="1:7">
      <c r="A2657" s="7"/>
      <c r="B2657" s="7" t="s">
        <v>972</v>
      </c>
      <c r="C2657" s="9" t="s">
        <v>1196</v>
      </c>
      <c r="D2657" s="7" t="str">
        <f t="shared" si="329"/>
        <v>史赛克（北京）医疗器械有限公司</v>
      </c>
      <c r="E2657" s="7" t="str">
        <f t="shared" si="329"/>
        <v>国械注进20153462605</v>
      </c>
      <c r="F2657" s="7" t="str">
        <f t="shared" si="329"/>
        <v>C0344051070500003633</v>
      </c>
      <c r="G2657" s="7">
        <f t="shared" si="330"/>
        <v>178</v>
      </c>
    </row>
    <row r="2658" spans="1:7">
      <c r="A2658" s="7"/>
      <c r="B2658" s="7" t="s">
        <v>972</v>
      </c>
      <c r="C2658" s="9" t="s">
        <v>1197</v>
      </c>
      <c r="D2658" s="7" t="str">
        <f t="shared" si="329"/>
        <v>史赛克（北京）医疗器械有限公司</v>
      </c>
      <c r="E2658" s="7" t="str">
        <f t="shared" si="329"/>
        <v>国械注进20153462605</v>
      </c>
      <c r="F2658" s="7" t="str">
        <f t="shared" si="329"/>
        <v>C0344051070500003633</v>
      </c>
      <c r="G2658" s="7">
        <f t="shared" si="330"/>
        <v>178</v>
      </c>
    </row>
    <row r="2659" spans="1:7">
      <c r="A2659" s="7"/>
      <c r="B2659" s="7" t="s">
        <v>972</v>
      </c>
      <c r="C2659" s="9" t="s">
        <v>1179</v>
      </c>
      <c r="D2659" s="7" t="str">
        <f t="shared" si="329"/>
        <v>史赛克（北京）医疗器械有限公司</v>
      </c>
      <c r="E2659" s="7" t="str">
        <f t="shared" si="329"/>
        <v>国械注进20153462605</v>
      </c>
      <c r="F2659" s="7" t="str">
        <f t="shared" si="329"/>
        <v>C0344051070500003633</v>
      </c>
      <c r="G2659" s="7">
        <f t="shared" si="330"/>
        <v>178</v>
      </c>
    </row>
    <row r="2660" spans="1:7">
      <c r="A2660" s="7"/>
      <c r="B2660" s="7" t="s">
        <v>972</v>
      </c>
      <c r="C2660" s="9" t="s">
        <v>1180</v>
      </c>
      <c r="D2660" s="7" t="str">
        <f t="shared" si="329"/>
        <v>史赛克（北京）医疗器械有限公司</v>
      </c>
      <c r="E2660" s="7" t="str">
        <f t="shared" si="329"/>
        <v>国械注进20153462605</v>
      </c>
      <c r="F2660" s="7" t="str">
        <f t="shared" si="329"/>
        <v>C0344051070500003633</v>
      </c>
      <c r="G2660" s="7">
        <f t="shared" si="330"/>
        <v>178</v>
      </c>
    </row>
    <row r="2661" spans="1:7">
      <c r="A2661" s="7"/>
      <c r="B2661" s="7" t="s">
        <v>972</v>
      </c>
      <c r="C2661" s="9" t="s">
        <v>1215</v>
      </c>
      <c r="D2661" s="7" t="str">
        <f t="shared" si="329"/>
        <v>史赛克（北京）医疗器械有限公司</v>
      </c>
      <c r="E2661" s="7" t="str">
        <f t="shared" si="329"/>
        <v>国械注进20153462605</v>
      </c>
      <c r="F2661" s="7" t="str">
        <f t="shared" si="329"/>
        <v>C0344051070500003633</v>
      </c>
      <c r="G2661" s="7">
        <f t="shared" si="330"/>
        <v>178</v>
      </c>
    </row>
    <row r="2662" spans="1:7">
      <c r="A2662" s="7"/>
      <c r="B2662" s="7" t="s">
        <v>972</v>
      </c>
      <c r="C2662" s="9" t="s">
        <v>1216</v>
      </c>
      <c r="D2662" s="7" t="str">
        <f t="shared" si="329"/>
        <v>史赛克（北京）医疗器械有限公司</v>
      </c>
      <c r="E2662" s="7" t="str">
        <f t="shared" si="329"/>
        <v>国械注进20153462605</v>
      </c>
      <c r="F2662" s="7" t="str">
        <f t="shared" si="329"/>
        <v>C0344051070500003633</v>
      </c>
      <c r="G2662" s="7">
        <f t="shared" si="330"/>
        <v>178</v>
      </c>
    </row>
    <row r="2663" spans="1:7">
      <c r="A2663" s="7"/>
      <c r="B2663" s="7" t="s">
        <v>972</v>
      </c>
      <c r="C2663" s="9" t="s">
        <v>1198</v>
      </c>
      <c r="D2663" s="7" t="str">
        <f t="shared" si="329"/>
        <v>史赛克（北京）医疗器械有限公司</v>
      </c>
      <c r="E2663" s="7" t="str">
        <f t="shared" si="329"/>
        <v>国械注进20153462605</v>
      </c>
      <c r="F2663" s="7" t="str">
        <f t="shared" si="329"/>
        <v>C0344051070500003633</v>
      </c>
      <c r="G2663" s="7">
        <f t="shared" si="330"/>
        <v>178</v>
      </c>
    </row>
    <row r="2664" spans="1:7">
      <c r="A2664" s="7"/>
      <c r="B2664" s="7" t="s">
        <v>972</v>
      </c>
      <c r="C2664" s="9" t="s">
        <v>1199</v>
      </c>
      <c r="D2664" s="7" t="str">
        <f t="shared" si="329"/>
        <v>史赛克（北京）医疗器械有限公司</v>
      </c>
      <c r="E2664" s="7" t="str">
        <f t="shared" si="329"/>
        <v>国械注进20153462605</v>
      </c>
      <c r="F2664" s="7" t="str">
        <f t="shared" si="329"/>
        <v>C0344051070500003633</v>
      </c>
      <c r="G2664" s="7">
        <f t="shared" si="330"/>
        <v>178</v>
      </c>
    </row>
    <row r="2665" spans="1:7">
      <c r="A2665" s="7"/>
      <c r="B2665" s="7" t="s">
        <v>972</v>
      </c>
      <c r="C2665" s="9" t="s">
        <v>1181</v>
      </c>
      <c r="D2665" s="7" t="str">
        <f t="shared" si="329"/>
        <v>史赛克（北京）医疗器械有限公司</v>
      </c>
      <c r="E2665" s="7" t="str">
        <f t="shared" si="329"/>
        <v>国械注进20153462605</v>
      </c>
      <c r="F2665" s="7" t="str">
        <f t="shared" si="329"/>
        <v>C0344051070500003633</v>
      </c>
      <c r="G2665" s="7">
        <f t="shared" si="330"/>
        <v>178</v>
      </c>
    </row>
    <row r="2666" spans="1:7">
      <c r="A2666" s="7"/>
      <c r="B2666" s="7" t="s">
        <v>972</v>
      </c>
      <c r="C2666" s="9" t="s">
        <v>1182</v>
      </c>
      <c r="D2666" s="7" t="str">
        <f t="shared" si="329"/>
        <v>史赛克（北京）医疗器械有限公司</v>
      </c>
      <c r="E2666" s="7" t="str">
        <f t="shared" si="329"/>
        <v>国械注进20153462605</v>
      </c>
      <c r="F2666" s="7" t="str">
        <f t="shared" si="329"/>
        <v>C0344051070500003633</v>
      </c>
      <c r="G2666" s="7">
        <f t="shared" si="330"/>
        <v>178</v>
      </c>
    </row>
    <row r="2667" spans="1:7">
      <c r="A2667" s="7"/>
      <c r="B2667" s="7" t="s">
        <v>972</v>
      </c>
      <c r="C2667" s="9" t="s">
        <v>1217</v>
      </c>
      <c r="D2667" s="7" t="str">
        <f t="shared" si="329"/>
        <v>史赛克（北京）医疗器械有限公司</v>
      </c>
      <c r="E2667" s="7" t="str">
        <f t="shared" si="329"/>
        <v>国械注进20153462605</v>
      </c>
      <c r="F2667" s="7" t="str">
        <f t="shared" si="329"/>
        <v>C0344051070500003633</v>
      </c>
      <c r="G2667" s="7">
        <f t="shared" si="330"/>
        <v>178</v>
      </c>
    </row>
    <row r="2668" spans="1:7">
      <c r="A2668" s="7"/>
      <c r="B2668" s="7" t="s">
        <v>972</v>
      </c>
      <c r="C2668" s="9" t="s">
        <v>1218</v>
      </c>
      <c r="D2668" s="7" t="str">
        <f t="shared" ref="D2668:F2683" si="331">D2667</f>
        <v>史赛克（北京）医疗器械有限公司</v>
      </c>
      <c r="E2668" s="7" t="str">
        <f t="shared" si="331"/>
        <v>国械注进20153462605</v>
      </c>
      <c r="F2668" s="7" t="str">
        <f t="shared" si="331"/>
        <v>C0344051070500003633</v>
      </c>
      <c r="G2668" s="7">
        <f t="shared" si="330"/>
        <v>178</v>
      </c>
    </row>
    <row r="2669" spans="1:7">
      <c r="A2669" s="7"/>
      <c r="B2669" s="7" t="s">
        <v>972</v>
      </c>
      <c r="C2669" s="9" t="s">
        <v>833</v>
      </c>
      <c r="D2669" s="7" t="str">
        <f t="shared" si="331"/>
        <v>史赛克（北京）医疗器械有限公司</v>
      </c>
      <c r="E2669" s="7" t="str">
        <f t="shared" si="331"/>
        <v>国械注进20153462605</v>
      </c>
      <c r="F2669" s="7" t="str">
        <f t="shared" si="331"/>
        <v>C0344051070500003633</v>
      </c>
      <c r="G2669" s="7">
        <f t="shared" si="330"/>
        <v>178</v>
      </c>
    </row>
    <row r="2670" spans="1:7">
      <c r="A2670" s="7"/>
      <c r="B2670" s="7" t="s">
        <v>972</v>
      </c>
      <c r="C2670" s="9" t="s">
        <v>1200</v>
      </c>
      <c r="D2670" s="7" t="str">
        <f t="shared" si="331"/>
        <v>史赛克（北京）医疗器械有限公司</v>
      </c>
      <c r="E2670" s="7" t="str">
        <f t="shared" si="331"/>
        <v>国械注进20153462605</v>
      </c>
      <c r="F2670" s="7" t="str">
        <f t="shared" si="331"/>
        <v>C0344051070500003633</v>
      </c>
      <c r="G2670" s="7">
        <f t="shared" si="330"/>
        <v>178</v>
      </c>
    </row>
    <row r="2671" spans="1:7">
      <c r="A2671" s="7"/>
      <c r="B2671" s="7" t="s">
        <v>972</v>
      </c>
      <c r="C2671" s="9" t="s">
        <v>1183</v>
      </c>
      <c r="D2671" s="7" t="str">
        <f t="shared" si="331"/>
        <v>史赛克（北京）医疗器械有限公司</v>
      </c>
      <c r="E2671" s="7" t="str">
        <f t="shared" si="331"/>
        <v>国械注进20153462605</v>
      </c>
      <c r="F2671" s="7" t="str">
        <f t="shared" si="331"/>
        <v>C0344051070500003633</v>
      </c>
      <c r="G2671" s="7">
        <f t="shared" si="330"/>
        <v>178</v>
      </c>
    </row>
    <row r="2672" spans="1:7">
      <c r="A2672" s="7"/>
      <c r="B2672" s="7" t="s">
        <v>972</v>
      </c>
      <c r="C2672" s="9" t="s">
        <v>1184</v>
      </c>
      <c r="D2672" s="7" t="str">
        <f t="shared" si="331"/>
        <v>史赛克（北京）医疗器械有限公司</v>
      </c>
      <c r="E2672" s="7" t="str">
        <f t="shared" si="331"/>
        <v>国械注进20153462605</v>
      </c>
      <c r="F2672" s="7" t="str">
        <f t="shared" si="331"/>
        <v>C0344051070500003633</v>
      </c>
      <c r="G2672" s="7">
        <f t="shared" si="330"/>
        <v>178</v>
      </c>
    </row>
    <row r="2673" spans="1:7">
      <c r="A2673" s="7"/>
      <c r="B2673" s="7" t="s">
        <v>972</v>
      </c>
      <c r="C2673" s="9" t="s">
        <v>1219</v>
      </c>
      <c r="D2673" s="7" t="str">
        <f t="shared" si="331"/>
        <v>史赛克（北京）医疗器械有限公司</v>
      </c>
      <c r="E2673" s="7" t="str">
        <f t="shared" si="331"/>
        <v>国械注进20153462605</v>
      </c>
      <c r="F2673" s="7" t="str">
        <f t="shared" si="331"/>
        <v>C0344051070500003633</v>
      </c>
      <c r="G2673" s="7">
        <f t="shared" si="330"/>
        <v>178</v>
      </c>
    </row>
    <row r="2674" spans="1:7">
      <c r="A2674" s="7"/>
      <c r="B2674" s="7" t="s">
        <v>972</v>
      </c>
      <c r="C2674" s="9" t="s">
        <v>1220</v>
      </c>
      <c r="D2674" s="7" t="str">
        <f t="shared" si="331"/>
        <v>史赛克（北京）医疗器械有限公司</v>
      </c>
      <c r="E2674" s="7" t="str">
        <f t="shared" si="331"/>
        <v>国械注进20153462605</v>
      </c>
      <c r="F2674" s="7" t="str">
        <f t="shared" si="331"/>
        <v>C0344051070500003633</v>
      </c>
      <c r="G2674" s="7">
        <f t="shared" si="330"/>
        <v>178</v>
      </c>
    </row>
    <row r="2675" spans="1:7">
      <c r="A2675" s="7"/>
      <c r="B2675" s="7" t="s">
        <v>972</v>
      </c>
      <c r="C2675" s="9" t="s">
        <v>1201</v>
      </c>
      <c r="D2675" s="7" t="str">
        <f t="shared" si="331"/>
        <v>史赛克（北京）医疗器械有限公司</v>
      </c>
      <c r="E2675" s="7" t="str">
        <f t="shared" si="331"/>
        <v>国械注进20153462605</v>
      </c>
      <c r="F2675" s="7" t="str">
        <f t="shared" si="331"/>
        <v>C0344051070500003633</v>
      </c>
      <c r="G2675" s="7">
        <f t="shared" si="330"/>
        <v>178</v>
      </c>
    </row>
    <row r="2676" spans="1:7">
      <c r="A2676" s="7"/>
      <c r="B2676" s="7" t="s">
        <v>972</v>
      </c>
      <c r="C2676" s="9" t="s">
        <v>189</v>
      </c>
      <c r="D2676" s="7" t="str">
        <f t="shared" si="331"/>
        <v>史赛克（北京）医疗器械有限公司</v>
      </c>
      <c r="E2676" s="7" t="str">
        <f t="shared" si="331"/>
        <v>国械注进20153462605</v>
      </c>
      <c r="F2676" s="7" t="str">
        <f t="shared" si="331"/>
        <v>C0344051070500003633</v>
      </c>
      <c r="G2676" s="7">
        <f t="shared" si="330"/>
        <v>178</v>
      </c>
    </row>
    <row r="2677" spans="1:7">
      <c r="A2677" s="7"/>
      <c r="B2677" s="7" t="s">
        <v>972</v>
      </c>
      <c r="C2677" s="9" t="s">
        <v>1185</v>
      </c>
      <c r="D2677" s="7" t="str">
        <f t="shared" si="331"/>
        <v>史赛克（北京）医疗器械有限公司</v>
      </c>
      <c r="E2677" s="7" t="str">
        <f t="shared" si="331"/>
        <v>国械注进20153462605</v>
      </c>
      <c r="F2677" s="7" t="str">
        <f t="shared" si="331"/>
        <v>C0344051070500003633</v>
      </c>
      <c r="G2677" s="7">
        <f t="shared" si="330"/>
        <v>178</v>
      </c>
    </row>
    <row r="2678" spans="1:7">
      <c r="A2678" s="7"/>
      <c r="B2678" s="7" t="s">
        <v>972</v>
      </c>
      <c r="C2678" s="9" t="s">
        <v>1186</v>
      </c>
      <c r="D2678" s="7" t="str">
        <f t="shared" si="331"/>
        <v>史赛克（北京）医疗器械有限公司</v>
      </c>
      <c r="E2678" s="7" t="str">
        <f t="shared" si="331"/>
        <v>国械注进20153462605</v>
      </c>
      <c r="F2678" s="7" t="str">
        <f t="shared" si="331"/>
        <v>C0344051070500003633</v>
      </c>
      <c r="G2678" s="7">
        <f t="shared" si="330"/>
        <v>178</v>
      </c>
    </row>
    <row r="2679" spans="1:7">
      <c r="A2679" s="7"/>
      <c r="B2679" s="7" t="s">
        <v>972</v>
      </c>
      <c r="C2679" s="9" t="s">
        <v>664</v>
      </c>
      <c r="D2679" s="7" t="str">
        <f t="shared" si="331"/>
        <v>史赛克（北京）医疗器械有限公司</v>
      </c>
      <c r="E2679" s="7" t="str">
        <f t="shared" si="331"/>
        <v>国械注进20153462605</v>
      </c>
      <c r="F2679" s="7" t="str">
        <f t="shared" si="331"/>
        <v>C0344051070500003633</v>
      </c>
      <c r="G2679" s="7">
        <f t="shared" si="330"/>
        <v>178</v>
      </c>
    </row>
    <row r="2680" spans="1:7">
      <c r="A2680" s="7"/>
      <c r="B2680" s="7" t="s">
        <v>972</v>
      </c>
      <c r="C2680" s="9" t="s">
        <v>1221</v>
      </c>
      <c r="D2680" s="7" t="str">
        <f t="shared" si="331"/>
        <v>史赛克（北京）医疗器械有限公司</v>
      </c>
      <c r="E2680" s="7" t="str">
        <f t="shared" si="331"/>
        <v>国械注进20153462605</v>
      </c>
      <c r="F2680" s="7" t="str">
        <f t="shared" si="331"/>
        <v>C0344051070500003633</v>
      </c>
      <c r="G2680" s="7">
        <f t="shared" si="330"/>
        <v>178</v>
      </c>
    </row>
    <row r="2681" spans="1:7">
      <c r="A2681" s="7"/>
      <c r="B2681" s="7" t="s">
        <v>972</v>
      </c>
      <c r="C2681" s="9" t="s">
        <v>170</v>
      </c>
      <c r="D2681" s="7" t="str">
        <f t="shared" si="331"/>
        <v>史赛克（北京）医疗器械有限公司</v>
      </c>
      <c r="E2681" s="7" t="str">
        <f t="shared" si="331"/>
        <v>国械注进20153462605</v>
      </c>
      <c r="F2681" s="7" t="str">
        <f t="shared" si="331"/>
        <v>C0344051070500003633</v>
      </c>
      <c r="G2681" s="7">
        <f t="shared" si="330"/>
        <v>178</v>
      </c>
    </row>
    <row r="2682" spans="1:7">
      <c r="A2682" s="7"/>
      <c r="B2682" s="7" t="s">
        <v>972</v>
      </c>
      <c r="C2682" s="9" t="s">
        <v>1202</v>
      </c>
      <c r="D2682" s="7" t="str">
        <f t="shared" si="331"/>
        <v>史赛克（北京）医疗器械有限公司</v>
      </c>
      <c r="E2682" s="7" t="str">
        <f t="shared" si="331"/>
        <v>国械注进20153462605</v>
      </c>
      <c r="F2682" s="7" t="str">
        <f t="shared" si="331"/>
        <v>C0344051070500003633</v>
      </c>
      <c r="G2682" s="7">
        <f t="shared" si="330"/>
        <v>178</v>
      </c>
    </row>
    <row r="2683" spans="1:7">
      <c r="A2683" s="7"/>
      <c r="B2683" s="7" t="s">
        <v>972</v>
      </c>
      <c r="C2683" s="9" t="s">
        <v>171</v>
      </c>
      <c r="D2683" s="7" t="str">
        <f t="shared" si="331"/>
        <v>史赛克（北京）医疗器械有限公司</v>
      </c>
      <c r="E2683" s="7" t="str">
        <f t="shared" si="331"/>
        <v>国械注进20153462605</v>
      </c>
      <c r="F2683" s="7" t="str">
        <f t="shared" si="331"/>
        <v>C0344051070500003633</v>
      </c>
      <c r="G2683" s="7">
        <f t="shared" si="330"/>
        <v>178</v>
      </c>
    </row>
    <row r="2684" spans="1:7">
      <c r="A2684" s="7"/>
      <c r="B2684" s="7" t="s">
        <v>972</v>
      </c>
      <c r="C2684" s="9" t="s">
        <v>667</v>
      </c>
      <c r="D2684" s="7" t="str">
        <f t="shared" ref="D2684:F2699" si="332">D2683</f>
        <v>史赛克（北京）医疗器械有限公司</v>
      </c>
      <c r="E2684" s="7" t="str">
        <f t="shared" si="332"/>
        <v>国械注进20153462605</v>
      </c>
      <c r="F2684" s="7" t="str">
        <f t="shared" si="332"/>
        <v>C0344051070500003633</v>
      </c>
      <c r="G2684" s="7">
        <f t="shared" si="330"/>
        <v>178</v>
      </c>
    </row>
    <row r="2685" spans="1:7">
      <c r="A2685" s="7"/>
      <c r="B2685" s="7" t="s">
        <v>972</v>
      </c>
      <c r="C2685" s="9" t="s">
        <v>1222</v>
      </c>
      <c r="D2685" s="7" t="str">
        <f t="shared" si="332"/>
        <v>史赛克（北京）医疗器械有限公司</v>
      </c>
      <c r="E2685" s="7" t="str">
        <f t="shared" si="332"/>
        <v>国械注进20153462605</v>
      </c>
      <c r="F2685" s="7" t="str">
        <f t="shared" si="332"/>
        <v>C0344051070500003633</v>
      </c>
      <c r="G2685" s="7">
        <f t="shared" si="330"/>
        <v>178</v>
      </c>
    </row>
    <row r="2686" spans="1:7">
      <c r="A2686" s="7"/>
      <c r="B2686" s="7" t="s">
        <v>972</v>
      </c>
      <c r="C2686" s="9" t="s">
        <v>1223</v>
      </c>
      <c r="D2686" s="7" t="str">
        <f t="shared" si="332"/>
        <v>史赛克（北京）医疗器械有限公司</v>
      </c>
      <c r="E2686" s="7" t="str">
        <f t="shared" si="332"/>
        <v>国械注进20153462605</v>
      </c>
      <c r="F2686" s="7" t="str">
        <f t="shared" si="332"/>
        <v>C0344051070500003633</v>
      </c>
      <c r="G2686" s="7">
        <f t="shared" si="330"/>
        <v>178</v>
      </c>
    </row>
    <row r="2687" spans="1:7">
      <c r="A2687" s="7"/>
      <c r="B2687" s="7" t="s">
        <v>972</v>
      </c>
      <c r="C2687" s="9" t="s">
        <v>1187</v>
      </c>
      <c r="D2687" s="7" t="str">
        <f t="shared" si="332"/>
        <v>史赛克（北京）医疗器械有限公司</v>
      </c>
      <c r="E2687" s="7" t="s">
        <v>498</v>
      </c>
      <c r="F2687" s="7" t="s">
        <v>499</v>
      </c>
      <c r="G2687" s="7">
        <f t="shared" si="330"/>
        <v>178</v>
      </c>
    </row>
    <row r="2688" spans="1:7">
      <c r="A2688" s="7"/>
      <c r="B2688" s="7" t="s">
        <v>972</v>
      </c>
      <c r="C2688" s="9" t="s">
        <v>1188</v>
      </c>
      <c r="D2688" s="7" t="str">
        <f t="shared" si="332"/>
        <v>史赛克（北京）医疗器械有限公司</v>
      </c>
      <c r="E2688" s="7" t="str">
        <f t="shared" si="332"/>
        <v>国械注进20153463302</v>
      </c>
      <c r="F2688" s="7" t="str">
        <f t="shared" si="332"/>
        <v>C0344081070000103633</v>
      </c>
      <c r="G2688" s="7">
        <f t="shared" si="330"/>
        <v>178</v>
      </c>
    </row>
    <row r="2689" spans="1:7">
      <c r="A2689" s="7"/>
      <c r="B2689" s="7" t="s">
        <v>972</v>
      </c>
      <c r="C2689" s="9" t="s">
        <v>1169</v>
      </c>
      <c r="D2689" s="7" t="str">
        <f t="shared" si="332"/>
        <v>史赛克（北京）医疗器械有限公司</v>
      </c>
      <c r="E2689" s="7" t="str">
        <f t="shared" si="332"/>
        <v>国械注进20153463302</v>
      </c>
      <c r="F2689" s="7" t="str">
        <f t="shared" si="332"/>
        <v>C0344081070000103633</v>
      </c>
      <c r="G2689" s="7">
        <f t="shared" si="330"/>
        <v>178</v>
      </c>
    </row>
    <row r="2690" spans="1:7">
      <c r="A2690" s="7"/>
      <c r="B2690" s="7" t="s">
        <v>972</v>
      </c>
      <c r="C2690" s="9" t="s">
        <v>1170</v>
      </c>
      <c r="D2690" s="7" t="str">
        <f t="shared" si="332"/>
        <v>史赛克（北京）医疗器械有限公司</v>
      </c>
      <c r="E2690" s="7" t="str">
        <f t="shared" si="332"/>
        <v>国械注进20153463302</v>
      </c>
      <c r="F2690" s="7" t="str">
        <f t="shared" si="332"/>
        <v>C0344081070000103633</v>
      </c>
      <c r="G2690" s="7">
        <f t="shared" si="330"/>
        <v>178</v>
      </c>
    </row>
    <row r="2691" spans="1:7">
      <c r="A2691" s="7"/>
      <c r="B2691" s="7" t="s">
        <v>972</v>
      </c>
      <c r="C2691" s="9" t="s">
        <v>1205</v>
      </c>
      <c r="D2691" s="7" t="str">
        <f t="shared" si="332"/>
        <v>史赛克（北京）医疗器械有限公司</v>
      </c>
      <c r="E2691" s="7" t="str">
        <f t="shared" si="332"/>
        <v>国械注进20153463302</v>
      </c>
      <c r="F2691" s="7" t="str">
        <f t="shared" si="332"/>
        <v>C0344081070000103633</v>
      </c>
      <c r="G2691" s="7">
        <f t="shared" si="330"/>
        <v>178</v>
      </c>
    </row>
    <row r="2692" spans="1:7">
      <c r="A2692" s="7"/>
      <c r="B2692" s="7" t="s">
        <v>972</v>
      </c>
      <c r="C2692" s="9" t="s">
        <v>1206</v>
      </c>
      <c r="D2692" s="7" t="str">
        <f t="shared" si="332"/>
        <v>史赛克（北京）医疗器械有限公司</v>
      </c>
      <c r="E2692" s="7" t="str">
        <f t="shared" si="332"/>
        <v>国械注进20153463302</v>
      </c>
      <c r="F2692" s="7" t="str">
        <f t="shared" si="332"/>
        <v>C0344081070000103633</v>
      </c>
      <c r="G2692" s="7">
        <f t="shared" si="330"/>
        <v>178</v>
      </c>
    </row>
    <row r="2693" spans="1:7">
      <c r="A2693" s="7"/>
      <c r="B2693" s="7" t="s">
        <v>972</v>
      </c>
      <c r="C2693" s="9" t="s">
        <v>186</v>
      </c>
      <c r="D2693" s="7" t="str">
        <f t="shared" si="332"/>
        <v>史赛克（北京）医疗器械有限公司</v>
      </c>
      <c r="E2693" s="7" t="str">
        <f t="shared" si="332"/>
        <v>国械注进20153463302</v>
      </c>
      <c r="F2693" s="7" t="str">
        <f t="shared" si="332"/>
        <v>C0344081070000103633</v>
      </c>
      <c r="G2693" s="7">
        <f t="shared" si="330"/>
        <v>178</v>
      </c>
    </row>
    <row r="2694" spans="1:7">
      <c r="A2694" s="7"/>
      <c r="B2694" s="7" t="s">
        <v>972</v>
      </c>
      <c r="C2694" s="9" t="s">
        <v>1189</v>
      </c>
      <c r="D2694" s="7" t="str">
        <f t="shared" si="332"/>
        <v>史赛克（北京）医疗器械有限公司</v>
      </c>
      <c r="E2694" s="7" t="str">
        <f t="shared" si="332"/>
        <v>国械注进20153463302</v>
      </c>
      <c r="F2694" s="7" t="str">
        <f t="shared" si="332"/>
        <v>C0344081070000103633</v>
      </c>
      <c r="G2694" s="7">
        <f t="shared" si="330"/>
        <v>178</v>
      </c>
    </row>
    <row r="2695" spans="1:7">
      <c r="A2695" s="7"/>
      <c r="B2695" s="7" t="s">
        <v>972</v>
      </c>
      <c r="C2695" s="9" t="s">
        <v>1171</v>
      </c>
      <c r="D2695" s="7" t="str">
        <f t="shared" si="332"/>
        <v>史赛克（北京）医疗器械有限公司</v>
      </c>
      <c r="E2695" s="7" t="str">
        <f t="shared" si="332"/>
        <v>国械注进20153463302</v>
      </c>
      <c r="F2695" s="7" t="str">
        <f t="shared" si="332"/>
        <v>C0344081070000103633</v>
      </c>
      <c r="G2695" s="7">
        <f t="shared" si="330"/>
        <v>178</v>
      </c>
    </row>
    <row r="2696" spans="1:7">
      <c r="A2696" s="7"/>
      <c r="B2696" s="7" t="s">
        <v>972</v>
      </c>
      <c r="C2696" s="9" t="s">
        <v>1172</v>
      </c>
      <c r="D2696" s="7" t="str">
        <f t="shared" si="332"/>
        <v>史赛克（北京）医疗器械有限公司</v>
      </c>
      <c r="E2696" s="7" t="str">
        <f t="shared" si="332"/>
        <v>国械注进20153463302</v>
      </c>
      <c r="F2696" s="7" t="str">
        <f t="shared" si="332"/>
        <v>C0344081070000103633</v>
      </c>
      <c r="G2696" s="7">
        <f t="shared" si="330"/>
        <v>178</v>
      </c>
    </row>
    <row r="2697" spans="1:7">
      <c r="A2697" s="7"/>
      <c r="B2697" s="7" t="s">
        <v>972</v>
      </c>
      <c r="C2697" s="9" t="s">
        <v>1207</v>
      </c>
      <c r="D2697" s="7" t="str">
        <f t="shared" si="332"/>
        <v>史赛克（北京）医疗器械有限公司</v>
      </c>
      <c r="E2697" s="7" t="str">
        <f t="shared" si="332"/>
        <v>国械注进20153463302</v>
      </c>
      <c r="F2697" s="7" t="str">
        <f t="shared" si="332"/>
        <v>C0344081070000103633</v>
      </c>
      <c r="G2697" s="7">
        <f t="shared" si="330"/>
        <v>178</v>
      </c>
    </row>
    <row r="2698" spans="1:7">
      <c r="A2698" s="7"/>
      <c r="B2698" s="7" t="s">
        <v>972</v>
      </c>
      <c r="C2698" s="9" t="s">
        <v>1208</v>
      </c>
      <c r="D2698" s="7" t="str">
        <f t="shared" si="332"/>
        <v>史赛克（北京）医疗器械有限公司</v>
      </c>
      <c r="E2698" s="7" t="str">
        <f t="shared" si="332"/>
        <v>国械注进20153463302</v>
      </c>
      <c r="F2698" s="7" t="str">
        <f t="shared" si="332"/>
        <v>C0344081070000103633</v>
      </c>
      <c r="G2698" s="7">
        <f t="shared" si="330"/>
        <v>178</v>
      </c>
    </row>
    <row r="2699" spans="1:7">
      <c r="A2699" s="7"/>
      <c r="B2699" s="7" t="s">
        <v>972</v>
      </c>
      <c r="C2699" s="9" t="s">
        <v>1190</v>
      </c>
      <c r="D2699" s="7" t="str">
        <f t="shared" si="332"/>
        <v>史赛克（北京）医疗器械有限公司</v>
      </c>
      <c r="E2699" s="7" t="str">
        <f t="shared" si="332"/>
        <v>国械注进20153463302</v>
      </c>
      <c r="F2699" s="7" t="str">
        <f t="shared" si="332"/>
        <v>C0344081070000103633</v>
      </c>
      <c r="G2699" s="7">
        <f t="shared" si="330"/>
        <v>178</v>
      </c>
    </row>
    <row r="2700" spans="1:7">
      <c r="A2700" s="7"/>
      <c r="B2700" s="7" t="s">
        <v>972</v>
      </c>
      <c r="C2700" s="9" t="s">
        <v>1191</v>
      </c>
      <c r="D2700" s="7" t="str">
        <f t="shared" ref="D2700:F2715" si="333">D2699</f>
        <v>史赛克（北京）医疗器械有限公司</v>
      </c>
      <c r="E2700" s="7" t="str">
        <f t="shared" si="333"/>
        <v>国械注进20153463302</v>
      </c>
      <c r="F2700" s="7" t="str">
        <f t="shared" si="333"/>
        <v>C0344081070000103633</v>
      </c>
      <c r="G2700" s="7">
        <f t="shared" si="330"/>
        <v>178</v>
      </c>
    </row>
    <row r="2701" spans="1:7">
      <c r="A2701" s="7"/>
      <c r="B2701" s="7" t="s">
        <v>972</v>
      </c>
      <c r="C2701" s="9" t="s">
        <v>1173</v>
      </c>
      <c r="D2701" s="7" t="str">
        <f t="shared" si="333"/>
        <v>史赛克（北京）医疗器械有限公司</v>
      </c>
      <c r="E2701" s="7" t="str">
        <f t="shared" si="333"/>
        <v>国械注进20153463302</v>
      </c>
      <c r="F2701" s="7" t="str">
        <f t="shared" si="333"/>
        <v>C0344081070000103633</v>
      </c>
      <c r="G2701" s="7">
        <f t="shared" si="330"/>
        <v>178</v>
      </c>
    </row>
    <row r="2702" spans="1:7">
      <c r="A2702" s="7"/>
      <c r="B2702" s="7" t="s">
        <v>972</v>
      </c>
      <c r="C2702" s="9" t="s">
        <v>1174</v>
      </c>
      <c r="D2702" s="7" t="str">
        <f t="shared" si="333"/>
        <v>史赛克（北京）医疗器械有限公司</v>
      </c>
      <c r="E2702" s="7" t="str">
        <f t="shared" si="333"/>
        <v>国械注进20153463302</v>
      </c>
      <c r="F2702" s="7" t="str">
        <f t="shared" si="333"/>
        <v>C0344081070000103633</v>
      </c>
      <c r="G2702" s="7">
        <f t="shared" si="330"/>
        <v>178</v>
      </c>
    </row>
    <row r="2703" spans="1:7">
      <c r="A2703" s="7"/>
      <c r="B2703" s="7" t="s">
        <v>972</v>
      </c>
      <c r="C2703" s="9" t="s">
        <v>1209</v>
      </c>
      <c r="D2703" s="7" t="str">
        <f t="shared" si="333"/>
        <v>史赛克（北京）医疗器械有限公司</v>
      </c>
      <c r="E2703" s="7" t="str">
        <f t="shared" si="333"/>
        <v>国械注进20153463302</v>
      </c>
      <c r="F2703" s="7" t="str">
        <f t="shared" si="333"/>
        <v>C0344081070000103633</v>
      </c>
      <c r="G2703" s="7">
        <f t="shared" si="330"/>
        <v>178</v>
      </c>
    </row>
    <row r="2704" spans="1:7">
      <c r="A2704" s="7"/>
      <c r="B2704" s="7" t="s">
        <v>972</v>
      </c>
      <c r="C2704" s="9" t="s">
        <v>1210</v>
      </c>
      <c r="D2704" s="7" t="str">
        <f t="shared" si="333"/>
        <v>史赛克（北京）医疗器械有限公司</v>
      </c>
      <c r="E2704" s="7" t="str">
        <f t="shared" si="333"/>
        <v>国械注进20153463302</v>
      </c>
      <c r="F2704" s="7" t="str">
        <f t="shared" si="333"/>
        <v>C0344081070000103633</v>
      </c>
      <c r="G2704" s="7">
        <f t="shared" si="330"/>
        <v>178</v>
      </c>
    </row>
    <row r="2705" spans="1:7">
      <c r="A2705" s="7"/>
      <c r="B2705" s="7" t="s">
        <v>972</v>
      </c>
      <c r="C2705" s="9" t="s">
        <v>1192</v>
      </c>
      <c r="D2705" s="7" t="str">
        <f t="shared" si="333"/>
        <v>史赛克（北京）医疗器械有限公司</v>
      </c>
      <c r="E2705" s="7" t="str">
        <f t="shared" si="333"/>
        <v>国械注进20153463302</v>
      </c>
      <c r="F2705" s="7" t="str">
        <f t="shared" si="333"/>
        <v>C0344081070000103633</v>
      </c>
      <c r="G2705" s="7">
        <f t="shared" si="330"/>
        <v>178</v>
      </c>
    </row>
    <row r="2706" spans="1:7">
      <c r="A2706" s="7"/>
      <c r="B2706" s="7" t="s">
        <v>972</v>
      </c>
      <c r="C2706" s="9" t="s">
        <v>1193</v>
      </c>
      <c r="D2706" s="7" t="str">
        <f t="shared" si="333"/>
        <v>史赛克（北京）医疗器械有限公司</v>
      </c>
      <c r="E2706" s="7" t="str">
        <f t="shared" si="333"/>
        <v>国械注进20153463302</v>
      </c>
      <c r="F2706" s="7" t="str">
        <f t="shared" si="333"/>
        <v>C0344081070000103633</v>
      </c>
      <c r="G2706" s="7">
        <f t="shared" si="330"/>
        <v>178</v>
      </c>
    </row>
    <row r="2707" spans="1:7">
      <c r="A2707" s="7"/>
      <c r="B2707" s="7" t="s">
        <v>972</v>
      </c>
      <c r="C2707" s="9" t="s">
        <v>1175</v>
      </c>
      <c r="D2707" s="7" t="str">
        <f t="shared" si="333"/>
        <v>史赛克（北京）医疗器械有限公司</v>
      </c>
      <c r="E2707" s="7" t="str">
        <f t="shared" si="333"/>
        <v>国械注进20153463302</v>
      </c>
      <c r="F2707" s="7" t="str">
        <f t="shared" si="333"/>
        <v>C0344081070000103633</v>
      </c>
      <c r="G2707" s="7">
        <f t="shared" si="330"/>
        <v>178</v>
      </c>
    </row>
    <row r="2708" spans="1:7">
      <c r="A2708" s="7"/>
      <c r="B2708" s="7" t="s">
        <v>972</v>
      </c>
      <c r="C2708" s="9" t="s">
        <v>1176</v>
      </c>
      <c r="D2708" s="7" t="str">
        <f t="shared" si="333"/>
        <v>史赛克（北京）医疗器械有限公司</v>
      </c>
      <c r="E2708" s="7" t="str">
        <f t="shared" si="333"/>
        <v>国械注进20153463302</v>
      </c>
      <c r="F2708" s="7" t="str">
        <f t="shared" si="333"/>
        <v>C0344081070000103633</v>
      </c>
      <c r="G2708" s="7">
        <f t="shared" si="330"/>
        <v>178</v>
      </c>
    </row>
    <row r="2709" spans="1:7">
      <c r="A2709" s="7"/>
      <c r="B2709" s="7" t="s">
        <v>972</v>
      </c>
      <c r="C2709" s="9" t="s">
        <v>1211</v>
      </c>
      <c r="D2709" s="7" t="str">
        <f t="shared" si="333"/>
        <v>史赛克（北京）医疗器械有限公司</v>
      </c>
      <c r="E2709" s="7" t="str">
        <f t="shared" si="333"/>
        <v>国械注进20153463302</v>
      </c>
      <c r="F2709" s="7" t="str">
        <f t="shared" si="333"/>
        <v>C0344081070000103633</v>
      </c>
      <c r="G2709" s="7">
        <f t="shared" si="330"/>
        <v>178</v>
      </c>
    </row>
    <row r="2710" spans="1:7">
      <c r="A2710" s="7"/>
      <c r="B2710" s="7" t="s">
        <v>972</v>
      </c>
      <c r="C2710" s="9" t="s">
        <v>1212</v>
      </c>
      <c r="D2710" s="7" t="str">
        <f t="shared" si="333"/>
        <v>史赛克（北京）医疗器械有限公司</v>
      </c>
      <c r="E2710" s="7" t="str">
        <f t="shared" si="333"/>
        <v>国械注进20153463302</v>
      </c>
      <c r="F2710" s="7" t="str">
        <f t="shared" si="333"/>
        <v>C0344081070000103633</v>
      </c>
      <c r="G2710" s="7">
        <f t="shared" si="330"/>
        <v>178</v>
      </c>
    </row>
    <row r="2711" spans="1:7">
      <c r="A2711" s="7"/>
      <c r="B2711" s="7" t="s">
        <v>972</v>
      </c>
      <c r="C2711" s="9" t="s">
        <v>1194</v>
      </c>
      <c r="D2711" s="7" t="str">
        <f t="shared" si="333"/>
        <v>史赛克（北京）医疗器械有限公司</v>
      </c>
      <c r="E2711" s="7" t="str">
        <f t="shared" si="333"/>
        <v>国械注进20153463302</v>
      </c>
      <c r="F2711" s="7" t="str">
        <f t="shared" si="333"/>
        <v>C0344081070000103633</v>
      </c>
      <c r="G2711" s="7">
        <f t="shared" si="330"/>
        <v>178</v>
      </c>
    </row>
    <row r="2712" spans="1:7">
      <c r="A2712" s="7"/>
      <c r="B2712" s="7" t="s">
        <v>972</v>
      </c>
      <c r="C2712" s="9" t="s">
        <v>1195</v>
      </c>
      <c r="D2712" s="7" t="str">
        <f t="shared" si="333"/>
        <v>史赛克（北京）医疗器械有限公司</v>
      </c>
      <c r="E2712" s="7" t="str">
        <f t="shared" si="333"/>
        <v>国械注进20153463302</v>
      </c>
      <c r="F2712" s="7" t="str">
        <f t="shared" si="333"/>
        <v>C0344081070000103633</v>
      </c>
      <c r="G2712" s="7">
        <f t="shared" si="330"/>
        <v>178</v>
      </c>
    </row>
    <row r="2713" spans="1:7">
      <c r="A2713" s="7"/>
      <c r="B2713" s="7" t="s">
        <v>972</v>
      </c>
      <c r="C2713" s="9" t="s">
        <v>1177</v>
      </c>
      <c r="D2713" s="7" t="str">
        <f t="shared" si="333"/>
        <v>史赛克（北京）医疗器械有限公司</v>
      </c>
      <c r="E2713" s="7" t="str">
        <f t="shared" si="333"/>
        <v>国械注进20153463302</v>
      </c>
      <c r="F2713" s="7" t="str">
        <f t="shared" si="333"/>
        <v>C0344081070000103633</v>
      </c>
      <c r="G2713" s="7">
        <f t="shared" si="330"/>
        <v>178</v>
      </c>
    </row>
    <row r="2714" spans="1:7">
      <c r="A2714" s="7"/>
      <c r="B2714" s="7" t="s">
        <v>972</v>
      </c>
      <c r="C2714" s="9" t="s">
        <v>1178</v>
      </c>
      <c r="D2714" s="7" t="str">
        <f t="shared" si="333"/>
        <v>史赛克（北京）医疗器械有限公司</v>
      </c>
      <c r="E2714" s="7" t="str">
        <f t="shared" si="333"/>
        <v>国械注进20153463302</v>
      </c>
      <c r="F2714" s="7" t="str">
        <f t="shared" si="333"/>
        <v>C0344081070000103633</v>
      </c>
      <c r="G2714" s="7">
        <f t="shared" si="330"/>
        <v>178</v>
      </c>
    </row>
    <row r="2715" spans="1:7">
      <c r="A2715" s="7"/>
      <c r="B2715" s="7" t="s">
        <v>972</v>
      </c>
      <c r="C2715" s="9" t="s">
        <v>1213</v>
      </c>
      <c r="D2715" s="7" t="str">
        <f t="shared" si="333"/>
        <v>史赛克（北京）医疗器械有限公司</v>
      </c>
      <c r="E2715" s="7" t="str">
        <f t="shared" si="333"/>
        <v>国械注进20153463302</v>
      </c>
      <c r="F2715" s="7" t="str">
        <f t="shared" si="333"/>
        <v>C0344081070000103633</v>
      </c>
      <c r="G2715" s="7">
        <f t="shared" si="330"/>
        <v>178</v>
      </c>
    </row>
    <row r="2716" spans="1:7">
      <c r="A2716" s="7"/>
      <c r="B2716" s="7" t="s">
        <v>972</v>
      </c>
      <c r="C2716" s="9" t="s">
        <v>1214</v>
      </c>
      <c r="D2716" s="7" t="str">
        <f t="shared" ref="D2716:F2731" si="334">D2715</f>
        <v>史赛克（北京）医疗器械有限公司</v>
      </c>
      <c r="E2716" s="7" t="str">
        <f t="shared" si="334"/>
        <v>国械注进20153463302</v>
      </c>
      <c r="F2716" s="7" t="str">
        <f t="shared" si="334"/>
        <v>C0344081070000103633</v>
      </c>
      <c r="G2716" s="7">
        <f t="shared" ref="G2716:G2779" si="335">G2715</f>
        <v>178</v>
      </c>
    </row>
    <row r="2717" spans="1:7">
      <c r="A2717" s="7"/>
      <c r="B2717" s="7" t="s">
        <v>972</v>
      </c>
      <c r="C2717" s="9" t="s">
        <v>1196</v>
      </c>
      <c r="D2717" s="7" t="str">
        <f t="shared" si="334"/>
        <v>史赛克（北京）医疗器械有限公司</v>
      </c>
      <c r="E2717" s="7" t="str">
        <f t="shared" si="334"/>
        <v>国械注进20153463302</v>
      </c>
      <c r="F2717" s="7" t="str">
        <f t="shared" si="334"/>
        <v>C0344081070000103633</v>
      </c>
      <c r="G2717" s="7">
        <f t="shared" si="335"/>
        <v>178</v>
      </c>
    </row>
    <row r="2718" spans="1:7">
      <c r="A2718" s="7"/>
      <c r="B2718" s="7" t="s">
        <v>972</v>
      </c>
      <c r="C2718" s="9" t="s">
        <v>1197</v>
      </c>
      <c r="D2718" s="7" t="str">
        <f t="shared" si="334"/>
        <v>史赛克（北京）医疗器械有限公司</v>
      </c>
      <c r="E2718" s="7" t="str">
        <f t="shared" si="334"/>
        <v>国械注进20153463302</v>
      </c>
      <c r="F2718" s="7" t="str">
        <f t="shared" si="334"/>
        <v>C0344081070000103633</v>
      </c>
      <c r="G2718" s="7">
        <f t="shared" si="335"/>
        <v>178</v>
      </c>
    </row>
    <row r="2719" spans="1:7">
      <c r="A2719" s="7"/>
      <c r="B2719" s="7" t="s">
        <v>972</v>
      </c>
      <c r="C2719" s="9" t="s">
        <v>1179</v>
      </c>
      <c r="D2719" s="7" t="str">
        <f t="shared" si="334"/>
        <v>史赛克（北京）医疗器械有限公司</v>
      </c>
      <c r="E2719" s="7" t="str">
        <f t="shared" si="334"/>
        <v>国械注进20153463302</v>
      </c>
      <c r="F2719" s="7" t="str">
        <f t="shared" si="334"/>
        <v>C0344081070000103633</v>
      </c>
      <c r="G2719" s="7">
        <f t="shared" si="335"/>
        <v>178</v>
      </c>
    </row>
    <row r="2720" spans="1:7">
      <c r="A2720" s="7"/>
      <c r="B2720" s="7" t="s">
        <v>972</v>
      </c>
      <c r="C2720" s="9" t="s">
        <v>1180</v>
      </c>
      <c r="D2720" s="7" t="str">
        <f t="shared" si="334"/>
        <v>史赛克（北京）医疗器械有限公司</v>
      </c>
      <c r="E2720" s="7" t="str">
        <f t="shared" si="334"/>
        <v>国械注进20153463302</v>
      </c>
      <c r="F2720" s="7" t="str">
        <f t="shared" si="334"/>
        <v>C0344081070000103633</v>
      </c>
      <c r="G2720" s="7">
        <f t="shared" si="335"/>
        <v>178</v>
      </c>
    </row>
    <row r="2721" spans="1:7">
      <c r="A2721" s="7"/>
      <c r="B2721" s="7" t="s">
        <v>972</v>
      </c>
      <c r="C2721" s="9" t="s">
        <v>1215</v>
      </c>
      <c r="D2721" s="7" t="str">
        <f t="shared" si="334"/>
        <v>史赛克（北京）医疗器械有限公司</v>
      </c>
      <c r="E2721" s="7" t="str">
        <f t="shared" si="334"/>
        <v>国械注进20153463302</v>
      </c>
      <c r="F2721" s="7" t="str">
        <f t="shared" si="334"/>
        <v>C0344081070000103633</v>
      </c>
      <c r="G2721" s="7">
        <f t="shared" si="335"/>
        <v>178</v>
      </c>
    </row>
    <row r="2722" spans="1:7">
      <c r="A2722" s="7"/>
      <c r="B2722" s="7" t="s">
        <v>972</v>
      </c>
      <c r="C2722" s="9" t="s">
        <v>1216</v>
      </c>
      <c r="D2722" s="7" t="str">
        <f t="shared" si="334"/>
        <v>史赛克（北京）医疗器械有限公司</v>
      </c>
      <c r="E2722" s="7" t="str">
        <f t="shared" si="334"/>
        <v>国械注进20153463302</v>
      </c>
      <c r="F2722" s="7" t="str">
        <f t="shared" si="334"/>
        <v>C0344081070000103633</v>
      </c>
      <c r="G2722" s="7">
        <f t="shared" si="335"/>
        <v>178</v>
      </c>
    </row>
    <row r="2723" spans="1:7">
      <c r="A2723" s="7"/>
      <c r="B2723" s="7" t="s">
        <v>972</v>
      </c>
      <c r="C2723" s="9" t="s">
        <v>1198</v>
      </c>
      <c r="D2723" s="7" t="str">
        <f t="shared" si="334"/>
        <v>史赛克（北京）医疗器械有限公司</v>
      </c>
      <c r="E2723" s="7" t="str">
        <f t="shared" si="334"/>
        <v>国械注进20153463302</v>
      </c>
      <c r="F2723" s="7" t="str">
        <f t="shared" si="334"/>
        <v>C0344081070000103633</v>
      </c>
      <c r="G2723" s="7">
        <f t="shared" si="335"/>
        <v>178</v>
      </c>
    </row>
    <row r="2724" spans="1:7">
      <c r="A2724" s="7"/>
      <c r="B2724" s="7" t="s">
        <v>972</v>
      </c>
      <c r="C2724" s="9" t="s">
        <v>1199</v>
      </c>
      <c r="D2724" s="7" t="str">
        <f t="shared" si="334"/>
        <v>史赛克（北京）医疗器械有限公司</v>
      </c>
      <c r="E2724" s="7" t="str">
        <f t="shared" si="334"/>
        <v>国械注进20153463302</v>
      </c>
      <c r="F2724" s="7" t="str">
        <f t="shared" si="334"/>
        <v>C0344081070000103633</v>
      </c>
      <c r="G2724" s="7">
        <f t="shared" si="335"/>
        <v>178</v>
      </c>
    </row>
    <row r="2725" spans="1:7">
      <c r="A2725" s="7"/>
      <c r="B2725" s="7" t="s">
        <v>972</v>
      </c>
      <c r="C2725" s="9" t="s">
        <v>1181</v>
      </c>
      <c r="D2725" s="7" t="str">
        <f t="shared" si="334"/>
        <v>史赛克（北京）医疗器械有限公司</v>
      </c>
      <c r="E2725" s="7" t="str">
        <f t="shared" si="334"/>
        <v>国械注进20153463302</v>
      </c>
      <c r="F2725" s="7" t="str">
        <f t="shared" si="334"/>
        <v>C0344081070000103633</v>
      </c>
      <c r="G2725" s="7">
        <f t="shared" si="335"/>
        <v>178</v>
      </c>
    </row>
    <row r="2726" spans="1:7">
      <c r="A2726" s="7"/>
      <c r="B2726" s="7" t="s">
        <v>972</v>
      </c>
      <c r="C2726" s="9" t="s">
        <v>1182</v>
      </c>
      <c r="D2726" s="7" t="str">
        <f t="shared" si="334"/>
        <v>史赛克（北京）医疗器械有限公司</v>
      </c>
      <c r="E2726" s="7" t="str">
        <f t="shared" si="334"/>
        <v>国械注进20153463302</v>
      </c>
      <c r="F2726" s="7" t="str">
        <f t="shared" si="334"/>
        <v>C0344081070000103633</v>
      </c>
      <c r="G2726" s="7">
        <f t="shared" si="335"/>
        <v>178</v>
      </c>
    </row>
    <row r="2727" spans="1:7">
      <c r="A2727" s="7"/>
      <c r="B2727" s="7" t="s">
        <v>972</v>
      </c>
      <c r="C2727" s="9" t="s">
        <v>1217</v>
      </c>
      <c r="D2727" s="7" t="str">
        <f t="shared" si="334"/>
        <v>史赛克（北京）医疗器械有限公司</v>
      </c>
      <c r="E2727" s="7" t="str">
        <f t="shared" si="334"/>
        <v>国械注进20153463302</v>
      </c>
      <c r="F2727" s="7" t="str">
        <f t="shared" si="334"/>
        <v>C0344081070000103633</v>
      </c>
      <c r="G2727" s="7">
        <f t="shared" si="335"/>
        <v>178</v>
      </c>
    </row>
    <row r="2728" spans="1:7">
      <c r="A2728" s="7"/>
      <c r="B2728" s="7" t="s">
        <v>972</v>
      </c>
      <c r="C2728" s="9" t="s">
        <v>1218</v>
      </c>
      <c r="D2728" s="7" t="str">
        <f t="shared" si="334"/>
        <v>史赛克（北京）医疗器械有限公司</v>
      </c>
      <c r="E2728" s="7" t="str">
        <f t="shared" si="334"/>
        <v>国械注进20153463302</v>
      </c>
      <c r="F2728" s="7" t="str">
        <f t="shared" si="334"/>
        <v>C0344081070000103633</v>
      </c>
      <c r="G2728" s="7">
        <f t="shared" si="335"/>
        <v>178</v>
      </c>
    </row>
    <row r="2729" spans="1:7">
      <c r="A2729" s="7"/>
      <c r="B2729" s="7" t="s">
        <v>972</v>
      </c>
      <c r="C2729" s="9" t="s">
        <v>833</v>
      </c>
      <c r="D2729" s="7" t="str">
        <f t="shared" si="334"/>
        <v>史赛克（北京）医疗器械有限公司</v>
      </c>
      <c r="E2729" s="7" t="str">
        <f t="shared" si="334"/>
        <v>国械注进20153463302</v>
      </c>
      <c r="F2729" s="7" t="str">
        <f t="shared" si="334"/>
        <v>C0344081070000103633</v>
      </c>
      <c r="G2729" s="7">
        <f t="shared" si="335"/>
        <v>178</v>
      </c>
    </row>
    <row r="2730" spans="1:7">
      <c r="A2730" s="7"/>
      <c r="B2730" s="7" t="s">
        <v>972</v>
      </c>
      <c r="C2730" s="9" t="s">
        <v>1200</v>
      </c>
      <c r="D2730" s="7" t="str">
        <f t="shared" si="334"/>
        <v>史赛克（北京）医疗器械有限公司</v>
      </c>
      <c r="E2730" s="7" t="str">
        <f t="shared" si="334"/>
        <v>国械注进20153463302</v>
      </c>
      <c r="F2730" s="7" t="str">
        <f t="shared" si="334"/>
        <v>C0344081070000103633</v>
      </c>
      <c r="G2730" s="7">
        <f t="shared" si="335"/>
        <v>178</v>
      </c>
    </row>
    <row r="2731" spans="1:7">
      <c r="A2731" s="7"/>
      <c r="B2731" s="7" t="s">
        <v>972</v>
      </c>
      <c r="C2731" s="9" t="s">
        <v>1183</v>
      </c>
      <c r="D2731" s="7" t="str">
        <f t="shared" si="334"/>
        <v>史赛克（北京）医疗器械有限公司</v>
      </c>
      <c r="E2731" s="7" t="str">
        <f t="shared" si="334"/>
        <v>国械注进20153463302</v>
      </c>
      <c r="F2731" s="7" t="str">
        <f t="shared" si="334"/>
        <v>C0344081070000103633</v>
      </c>
      <c r="G2731" s="7">
        <f t="shared" si="335"/>
        <v>178</v>
      </c>
    </row>
    <row r="2732" spans="1:7">
      <c r="A2732" s="7"/>
      <c r="B2732" s="7" t="s">
        <v>972</v>
      </c>
      <c r="C2732" s="9" t="s">
        <v>1184</v>
      </c>
      <c r="D2732" s="7" t="str">
        <f t="shared" ref="D2732:F2747" si="336">D2731</f>
        <v>史赛克（北京）医疗器械有限公司</v>
      </c>
      <c r="E2732" s="7" t="str">
        <f t="shared" si="336"/>
        <v>国械注进20153463302</v>
      </c>
      <c r="F2732" s="7" t="str">
        <f t="shared" si="336"/>
        <v>C0344081070000103633</v>
      </c>
      <c r="G2732" s="7">
        <f t="shared" si="335"/>
        <v>178</v>
      </c>
    </row>
    <row r="2733" spans="1:7">
      <c r="A2733" s="7"/>
      <c r="B2733" s="7" t="s">
        <v>972</v>
      </c>
      <c r="C2733" s="9" t="s">
        <v>1219</v>
      </c>
      <c r="D2733" s="7" t="str">
        <f t="shared" si="336"/>
        <v>史赛克（北京）医疗器械有限公司</v>
      </c>
      <c r="E2733" s="7" t="str">
        <f t="shared" si="336"/>
        <v>国械注进20153463302</v>
      </c>
      <c r="F2733" s="7" t="str">
        <f t="shared" si="336"/>
        <v>C0344081070000103633</v>
      </c>
      <c r="G2733" s="7">
        <f t="shared" si="335"/>
        <v>178</v>
      </c>
    </row>
    <row r="2734" spans="1:7">
      <c r="A2734" s="7"/>
      <c r="B2734" s="7" t="s">
        <v>972</v>
      </c>
      <c r="C2734" s="9" t="s">
        <v>1220</v>
      </c>
      <c r="D2734" s="7" t="str">
        <f t="shared" si="336"/>
        <v>史赛克（北京）医疗器械有限公司</v>
      </c>
      <c r="E2734" s="7" t="str">
        <f t="shared" si="336"/>
        <v>国械注进20153463302</v>
      </c>
      <c r="F2734" s="7" t="str">
        <f t="shared" si="336"/>
        <v>C0344081070000103633</v>
      </c>
      <c r="G2734" s="7">
        <f t="shared" si="335"/>
        <v>178</v>
      </c>
    </row>
    <row r="2735" spans="1:7">
      <c r="A2735" s="7"/>
      <c r="B2735" s="7" t="s">
        <v>972</v>
      </c>
      <c r="C2735" s="9" t="s">
        <v>1201</v>
      </c>
      <c r="D2735" s="7" t="str">
        <f t="shared" si="336"/>
        <v>史赛克（北京）医疗器械有限公司</v>
      </c>
      <c r="E2735" s="7" t="str">
        <f t="shared" si="336"/>
        <v>国械注进20153463302</v>
      </c>
      <c r="F2735" s="7" t="str">
        <f t="shared" si="336"/>
        <v>C0344081070000103633</v>
      </c>
      <c r="G2735" s="7">
        <f t="shared" si="335"/>
        <v>178</v>
      </c>
    </row>
    <row r="2736" spans="1:7">
      <c r="A2736" s="7"/>
      <c r="B2736" s="7" t="s">
        <v>972</v>
      </c>
      <c r="C2736" s="9" t="s">
        <v>189</v>
      </c>
      <c r="D2736" s="7" t="str">
        <f t="shared" si="336"/>
        <v>史赛克（北京）医疗器械有限公司</v>
      </c>
      <c r="E2736" s="7" t="str">
        <f t="shared" si="336"/>
        <v>国械注进20153463302</v>
      </c>
      <c r="F2736" s="7" t="str">
        <f t="shared" si="336"/>
        <v>C0344081070000103633</v>
      </c>
      <c r="G2736" s="7">
        <f t="shared" si="335"/>
        <v>178</v>
      </c>
    </row>
    <row r="2737" spans="1:7">
      <c r="A2737" s="7"/>
      <c r="B2737" s="7" t="s">
        <v>972</v>
      </c>
      <c r="C2737" s="9" t="s">
        <v>1185</v>
      </c>
      <c r="D2737" s="7" t="str">
        <f t="shared" si="336"/>
        <v>史赛克（北京）医疗器械有限公司</v>
      </c>
      <c r="E2737" s="7" t="str">
        <f t="shared" si="336"/>
        <v>国械注进20153463302</v>
      </c>
      <c r="F2737" s="7" t="str">
        <f t="shared" si="336"/>
        <v>C0344081070000103633</v>
      </c>
      <c r="G2737" s="7">
        <f t="shared" si="335"/>
        <v>178</v>
      </c>
    </row>
    <row r="2738" spans="1:7">
      <c r="A2738" s="7"/>
      <c r="B2738" s="7" t="s">
        <v>972</v>
      </c>
      <c r="C2738" s="9" t="s">
        <v>1186</v>
      </c>
      <c r="D2738" s="7" t="str">
        <f t="shared" si="336"/>
        <v>史赛克（北京）医疗器械有限公司</v>
      </c>
      <c r="E2738" s="7" t="str">
        <f t="shared" si="336"/>
        <v>国械注进20153463302</v>
      </c>
      <c r="F2738" s="7" t="str">
        <f t="shared" si="336"/>
        <v>C0344081070000103633</v>
      </c>
      <c r="G2738" s="7">
        <f t="shared" si="335"/>
        <v>178</v>
      </c>
    </row>
    <row r="2739" spans="1:7">
      <c r="A2739" s="7"/>
      <c r="B2739" s="7" t="s">
        <v>972</v>
      </c>
      <c r="C2739" s="9" t="s">
        <v>664</v>
      </c>
      <c r="D2739" s="7" t="str">
        <f t="shared" si="336"/>
        <v>史赛克（北京）医疗器械有限公司</v>
      </c>
      <c r="E2739" s="7" t="str">
        <f t="shared" si="336"/>
        <v>国械注进20153463302</v>
      </c>
      <c r="F2739" s="7" t="str">
        <f t="shared" si="336"/>
        <v>C0344081070000103633</v>
      </c>
      <c r="G2739" s="7">
        <f t="shared" si="335"/>
        <v>178</v>
      </c>
    </row>
    <row r="2740" spans="1:7">
      <c r="A2740" s="7"/>
      <c r="B2740" s="7" t="s">
        <v>972</v>
      </c>
      <c r="C2740" s="9" t="s">
        <v>1221</v>
      </c>
      <c r="D2740" s="7" t="str">
        <f t="shared" si="336"/>
        <v>史赛克（北京）医疗器械有限公司</v>
      </c>
      <c r="E2740" s="7" t="str">
        <f t="shared" si="336"/>
        <v>国械注进20153463302</v>
      </c>
      <c r="F2740" s="7" t="str">
        <f t="shared" si="336"/>
        <v>C0344081070000103633</v>
      </c>
      <c r="G2740" s="7">
        <f t="shared" si="335"/>
        <v>178</v>
      </c>
    </row>
    <row r="2741" spans="1:7">
      <c r="A2741" s="7"/>
      <c r="B2741" s="7" t="s">
        <v>972</v>
      </c>
      <c r="C2741" s="9" t="s">
        <v>170</v>
      </c>
      <c r="D2741" s="7" t="str">
        <f t="shared" si="336"/>
        <v>史赛克（北京）医疗器械有限公司</v>
      </c>
      <c r="E2741" s="7" t="str">
        <f t="shared" si="336"/>
        <v>国械注进20153463302</v>
      </c>
      <c r="F2741" s="7" t="str">
        <f t="shared" si="336"/>
        <v>C0344081070000103633</v>
      </c>
      <c r="G2741" s="7">
        <f t="shared" si="335"/>
        <v>178</v>
      </c>
    </row>
    <row r="2742" spans="1:7">
      <c r="A2742" s="7"/>
      <c r="B2742" s="7" t="s">
        <v>972</v>
      </c>
      <c r="C2742" s="9" t="s">
        <v>1202</v>
      </c>
      <c r="D2742" s="7" t="str">
        <f t="shared" si="336"/>
        <v>史赛克（北京）医疗器械有限公司</v>
      </c>
      <c r="E2742" s="7" t="str">
        <f t="shared" si="336"/>
        <v>国械注进20153463302</v>
      </c>
      <c r="F2742" s="7" t="str">
        <f t="shared" si="336"/>
        <v>C0344081070000103633</v>
      </c>
      <c r="G2742" s="7">
        <f t="shared" si="335"/>
        <v>178</v>
      </c>
    </row>
    <row r="2743" spans="1:7">
      <c r="A2743" s="7"/>
      <c r="B2743" s="7" t="s">
        <v>972</v>
      </c>
      <c r="C2743" s="9" t="s">
        <v>171</v>
      </c>
      <c r="D2743" s="7" t="str">
        <f t="shared" si="336"/>
        <v>史赛克（北京）医疗器械有限公司</v>
      </c>
      <c r="E2743" s="7" t="str">
        <f t="shared" si="336"/>
        <v>国械注进20153463302</v>
      </c>
      <c r="F2743" s="7" t="str">
        <f t="shared" si="336"/>
        <v>C0344081070000103633</v>
      </c>
      <c r="G2743" s="7">
        <f t="shared" si="335"/>
        <v>178</v>
      </c>
    </row>
    <row r="2744" spans="1:7">
      <c r="A2744" s="7"/>
      <c r="B2744" s="7" t="s">
        <v>972</v>
      </c>
      <c r="C2744" s="9" t="s">
        <v>667</v>
      </c>
      <c r="D2744" s="7" t="str">
        <f t="shared" si="336"/>
        <v>史赛克（北京）医疗器械有限公司</v>
      </c>
      <c r="E2744" s="7" t="str">
        <f t="shared" si="336"/>
        <v>国械注进20153463302</v>
      </c>
      <c r="F2744" s="7" t="str">
        <f t="shared" si="336"/>
        <v>C0344081070000103633</v>
      </c>
      <c r="G2744" s="7">
        <f t="shared" si="335"/>
        <v>178</v>
      </c>
    </row>
    <row r="2745" spans="1:7">
      <c r="A2745" s="7"/>
      <c r="B2745" s="7" t="s">
        <v>972</v>
      </c>
      <c r="C2745" s="9" t="s">
        <v>1222</v>
      </c>
      <c r="D2745" s="7" t="str">
        <f t="shared" si="336"/>
        <v>史赛克（北京）医疗器械有限公司</v>
      </c>
      <c r="E2745" s="7" t="str">
        <f t="shared" si="336"/>
        <v>国械注进20153463302</v>
      </c>
      <c r="F2745" s="7" t="str">
        <f t="shared" si="336"/>
        <v>C0344081070000103633</v>
      </c>
      <c r="G2745" s="7">
        <f t="shared" si="335"/>
        <v>178</v>
      </c>
    </row>
    <row r="2746" spans="1:7">
      <c r="A2746" s="7"/>
      <c r="B2746" s="7" t="s">
        <v>972</v>
      </c>
      <c r="C2746" s="9" t="s">
        <v>1223</v>
      </c>
      <c r="D2746" s="7" t="str">
        <f t="shared" si="336"/>
        <v>史赛克（北京）医疗器械有限公司</v>
      </c>
      <c r="E2746" s="7" t="str">
        <f t="shared" si="336"/>
        <v>国械注进20153463302</v>
      </c>
      <c r="F2746" s="7" t="str">
        <f t="shared" si="336"/>
        <v>C0344081070000103633</v>
      </c>
      <c r="G2746" s="7">
        <f t="shared" si="335"/>
        <v>178</v>
      </c>
    </row>
    <row r="2747" spans="1:7">
      <c r="A2747" s="7"/>
      <c r="B2747" s="7" t="s">
        <v>972</v>
      </c>
      <c r="C2747" s="9" t="s">
        <v>1196</v>
      </c>
      <c r="D2747" s="7" t="str">
        <f t="shared" si="336"/>
        <v>史赛克（北京）医疗器械有限公司</v>
      </c>
      <c r="E2747" s="7" t="s">
        <v>520</v>
      </c>
      <c r="F2747" s="7" t="s">
        <v>521</v>
      </c>
      <c r="G2747" s="7">
        <f t="shared" si="335"/>
        <v>178</v>
      </c>
    </row>
    <row r="2748" spans="1:7">
      <c r="A2748" s="7"/>
      <c r="B2748" s="7" t="s">
        <v>972</v>
      </c>
      <c r="C2748" s="9" t="s">
        <v>1197</v>
      </c>
      <c r="D2748" s="7" t="str">
        <f t="shared" ref="D2748:F2763" si="337">D2747</f>
        <v>史赛克（北京）医疗器械有限公司</v>
      </c>
      <c r="E2748" s="7" t="str">
        <f t="shared" si="337"/>
        <v>国械注进20153463825</v>
      </c>
      <c r="F2748" s="7" t="str">
        <f t="shared" si="337"/>
        <v>C0344021070200803633</v>
      </c>
      <c r="G2748" s="7">
        <f t="shared" si="335"/>
        <v>178</v>
      </c>
    </row>
    <row r="2749" spans="1:7">
      <c r="A2749" s="7"/>
      <c r="B2749" s="7" t="s">
        <v>972</v>
      </c>
      <c r="C2749" s="9" t="s">
        <v>1179</v>
      </c>
      <c r="D2749" s="7" t="str">
        <f t="shared" si="337"/>
        <v>史赛克（北京）医疗器械有限公司</v>
      </c>
      <c r="E2749" s="7" t="str">
        <f t="shared" si="337"/>
        <v>国械注进20153463825</v>
      </c>
      <c r="F2749" s="7" t="str">
        <f t="shared" si="337"/>
        <v>C0344021070200803633</v>
      </c>
      <c r="G2749" s="7">
        <f t="shared" si="335"/>
        <v>178</v>
      </c>
    </row>
    <row r="2750" spans="1:7">
      <c r="A2750" s="7"/>
      <c r="B2750" s="7" t="s">
        <v>972</v>
      </c>
      <c r="C2750" s="9" t="s">
        <v>1180</v>
      </c>
      <c r="D2750" s="7" t="str">
        <f t="shared" si="337"/>
        <v>史赛克（北京）医疗器械有限公司</v>
      </c>
      <c r="E2750" s="7" t="str">
        <f t="shared" si="337"/>
        <v>国械注进20153463825</v>
      </c>
      <c r="F2750" s="7" t="str">
        <f t="shared" si="337"/>
        <v>C0344021070200803633</v>
      </c>
      <c r="G2750" s="7">
        <f t="shared" si="335"/>
        <v>178</v>
      </c>
    </row>
    <row r="2751" spans="1:7">
      <c r="A2751" s="7"/>
      <c r="B2751" s="7" t="s">
        <v>972</v>
      </c>
      <c r="C2751" s="9" t="s">
        <v>1215</v>
      </c>
      <c r="D2751" s="7" t="str">
        <f t="shared" si="337"/>
        <v>史赛克（北京）医疗器械有限公司</v>
      </c>
      <c r="E2751" s="7" t="str">
        <f t="shared" si="337"/>
        <v>国械注进20153463825</v>
      </c>
      <c r="F2751" s="7" t="str">
        <f t="shared" si="337"/>
        <v>C0344021070200803633</v>
      </c>
      <c r="G2751" s="7">
        <f t="shared" si="335"/>
        <v>178</v>
      </c>
    </row>
    <row r="2752" spans="1:7">
      <c r="A2752" s="7"/>
      <c r="B2752" s="7" t="s">
        <v>972</v>
      </c>
      <c r="C2752" s="9" t="s">
        <v>1216</v>
      </c>
      <c r="D2752" s="7" t="str">
        <f t="shared" si="337"/>
        <v>史赛克（北京）医疗器械有限公司</v>
      </c>
      <c r="E2752" s="7" t="str">
        <f t="shared" si="337"/>
        <v>国械注进20153463825</v>
      </c>
      <c r="F2752" s="7" t="str">
        <f t="shared" si="337"/>
        <v>C0344021070200803633</v>
      </c>
      <c r="G2752" s="7">
        <f t="shared" si="335"/>
        <v>178</v>
      </c>
    </row>
    <row r="2753" spans="1:7">
      <c r="A2753" s="7"/>
      <c r="B2753" s="7" t="s">
        <v>972</v>
      </c>
      <c r="C2753" s="9" t="s">
        <v>1198</v>
      </c>
      <c r="D2753" s="7" t="str">
        <f t="shared" si="337"/>
        <v>史赛克（北京）医疗器械有限公司</v>
      </c>
      <c r="E2753" s="7" t="str">
        <f t="shared" si="337"/>
        <v>国械注进20153463825</v>
      </c>
      <c r="F2753" s="7" t="str">
        <f t="shared" si="337"/>
        <v>C0344021070200803633</v>
      </c>
      <c r="G2753" s="7">
        <f t="shared" si="335"/>
        <v>178</v>
      </c>
    </row>
    <row r="2754" spans="1:7">
      <c r="A2754" s="7"/>
      <c r="B2754" s="7" t="s">
        <v>972</v>
      </c>
      <c r="C2754" s="9" t="s">
        <v>1199</v>
      </c>
      <c r="D2754" s="7" t="str">
        <f t="shared" si="337"/>
        <v>史赛克（北京）医疗器械有限公司</v>
      </c>
      <c r="E2754" s="7" t="str">
        <f t="shared" si="337"/>
        <v>国械注进20153463825</v>
      </c>
      <c r="F2754" s="7" t="str">
        <f t="shared" si="337"/>
        <v>C0344021070200803633</v>
      </c>
      <c r="G2754" s="7">
        <f t="shared" si="335"/>
        <v>178</v>
      </c>
    </row>
    <row r="2755" spans="1:7">
      <c r="A2755" s="7"/>
      <c r="B2755" s="7" t="s">
        <v>972</v>
      </c>
      <c r="C2755" s="9" t="s">
        <v>1181</v>
      </c>
      <c r="D2755" s="7" t="str">
        <f t="shared" si="337"/>
        <v>史赛克（北京）医疗器械有限公司</v>
      </c>
      <c r="E2755" s="7" t="str">
        <f t="shared" si="337"/>
        <v>国械注进20153463825</v>
      </c>
      <c r="F2755" s="7" t="str">
        <f t="shared" si="337"/>
        <v>C0344021070200803633</v>
      </c>
      <c r="G2755" s="7">
        <f t="shared" si="335"/>
        <v>178</v>
      </c>
    </row>
    <row r="2756" spans="1:7">
      <c r="A2756" s="7"/>
      <c r="B2756" s="7" t="s">
        <v>972</v>
      </c>
      <c r="C2756" s="9" t="s">
        <v>1182</v>
      </c>
      <c r="D2756" s="7" t="str">
        <f t="shared" si="337"/>
        <v>史赛克（北京）医疗器械有限公司</v>
      </c>
      <c r="E2756" s="7" t="str">
        <f t="shared" si="337"/>
        <v>国械注进20153463825</v>
      </c>
      <c r="F2756" s="7" t="str">
        <f t="shared" si="337"/>
        <v>C0344021070200803633</v>
      </c>
      <c r="G2756" s="7">
        <f t="shared" si="335"/>
        <v>178</v>
      </c>
    </row>
    <row r="2757" spans="1:7">
      <c r="A2757" s="7"/>
      <c r="B2757" s="7" t="s">
        <v>972</v>
      </c>
      <c r="C2757" s="9" t="s">
        <v>1217</v>
      </c>
      <c r="D2757" s="7" t="str">
        <f t="shared" si="337"/>
        <v>史赛克（北京）医疗器械有限公司</v>
      </c>
      <c r="E2757" s="7" t="str">
        <f t="shared" si="337"/>
        <v>国械注进20153463825</v>
      </c>
      <c r="F2757" s="7" t="str">
        <f t="shared" si="337"/>
        <v>C0344021070200803633</v>
      </c>
      <c r="G2757" s="7">
        <f t="shared" si="335"/>
        <v>178</v>
      </c>
    </row>
    <row r="2758" spans="1:7">
      <c r="A2758" s="7"/>
      <c r="B2758" s="7" t="s">
        <v>972</v>
      </c>
      <c r="C2758" s="9" t="s">
        <v>1218</v>
      </c>
      <c r="D2758" s="7" t="str">
        <f t="shared" si="337"/>
        <v>史赛克（北京）医疗器械有限公司</v>
      </c>
      <c r="E2758" s="7" t="str">
        <f t="shared" si="337"/>
        <v>国械注进20153463825</v>
      </c>
      <c r="F2758" s="7" t="str">
        <f t="shared" si="337"/>
        <v>C0344021070200803633</v>
      </c>
      <c r="G2758" s="7">
        <f t="shared" si="335"/>
        <v>178</v>
      </c>
    </row>
    <row r="2759" spans="1:7">
      <c r="A2759" s="7"/>
      <c r="B2759" s="7" t="s">
        <v>972</v>
      </c>
      <c r="C2759" s="9" t="s">
        <v>1205</v>
      </c>
      <c r="D2759" s="7" t="str">
        <f t="shared" si="337"/>
        <v>史赛克（北京）医疗器械有限公司</v>
      </c>
      <c r="E2759" s="7" t="s">
        <v>522</v>
      </c>
      <c r="F2759" s="7" t="s">
        <v>523</v>
      </c>
      <c r="G2759" s="7">
        <f t="shared" si="335"/>
        <v>178</v>
      </c>
    </row>
    <row r="2760" spans="1:7">
      <c r="A2760" s="7"/>
      <c r="B2760" s="7" t="s">
        <v>972</v>
      </c>
      <c r="C2760" s="9" t="s">
        <v>1206</v>
      </c>
      <c r="D2760" s="7" t="str">
        <f t="shared" si="337"/>
        <v>史赛克（北京）医疗器械有限公司</v>
      </c>
      <c r="E2760" s="7" t="str">
        <f t="shared" si="337"/>
        <v>国械注进20153463920</v>
      </c>
      <c r="F2760" s="7" t="str">
        <f t="shared" si="337"/>
        <v>C0344061070200403633</v>
      </c>
      <c r="G2760" s="7">
        <f t="shared" si="335"/>
        <v>178</v>
      </c>
    </row>
    <row r="2761" spans="1:7">
      <c r="A2761" s="7"/>
      <c r="B2761" s="7" t="s">
        <v>972</v>
      </c>
      <c r="C2761" s="9" t="s">
        <v>1207</v>
      </c>
      <c r="D2761" s="7" t="str">
        <f t="shared" si="337"/>
        <v>史赛克（北京）医疗器械有限公司</v>
      </c>
      <c r="E2761" s="7" t="str">
        <f t="shared" si="337"/>
        <v>国械注进20153463920</v>
      </c>
      <c r="F2761" s="7" t="str">
        <f t="shared" si="337"/>
        <v>C0344061070200403633</v>
      </c>
      <c r="G2761" s="7">
        <f t="shared" si="335"/>
        <v>178</v>
      </c>
    </row>
    <row r="2762" spans="1:7">
      <c r="A2762" s="7"/>
      <c r="B2762" s="7" t="s">
        <v>972</v>
      </c>
      <c r="C2762" s="9" t="s">
        <v>1208</v>
      </c>
      <c r="D2762" s="7" t="str">
        <f t="shared" si="337"/>
        <v>史赛克（北京）医疗器械有限公司</v>
      </c>
      <c r="E2762" s="7" t="str">
        <f t="shared" si="337"/>
        <v>国械注进20153463920</v>
      </c>
      <c r="F2762" s="7" t="str">
        <f t="shared" si="337"/>
        <v>C0344061070200403633</v>
      </c>
      <c r="G2762" s="7">
        <f t="shared" si="335"/>
        <v>178</v>
      </c>
    </row>
    <row r="2763" spans="1:7">
      <c r="A2763" s="7"/>
      <c r="B2763" s="7" t="s">
        <v>972</v>
      </c>
      <c r="C2763" s="9" t="s">
        <v>1209</v>
      </c>
      <c r="D2763" s="7" t="str">
        <f t="shared" si="337"/>
        <v>史赛克（北京）医疗器械有限公司</v>
      </c>
      <c r="E2763" s="7" t="str">
        <f t="shared" si="337"/>
        <v>国械注进20153463920</v>
      </c>
      <c r="F2763" s="7" t="str">
        <f t="shared" si="337"/>
        <v>C0344061070200403633</v>
      </c>
      <c r="G2763" s="7">
        <f t="shared" si="335"/>
        <v>178</v>
      </c>
    </row>
    <row r="2764" spans="1:7">
      <c r="A2764" s="7"/>
      <c r="B2764" s="7" t="s">
        <v>972</v>
      </c>
      <c r="C2764" s="9" t="s">
        <v>1210</v>
      </c>
      <c r="D2764" s="7" t="str">
        <f t="shared" ref="D2764:F2779" si="338">D2763</f>
        <v>史赛克（北京）医疗器械有限公司</v>
      </c>
      <c r="E2764" s="7" t="str">
        <f t="shared" si="338"/>
        <v>国械注进20153463920</v>
      </c>
      <c r="F2764" s="7" t="str">
        <f t="shared" si="338"/>
        <v>C0344061070200403633</v>
      </c>
      <c r="G2764" s="7">
        <f t="shared" si="335"/>
        <v>178</v>
      </c>
    </row>
    <row r="2765" spans="1:7">
      <c r="A2765" s="7"/>
      <c r="B2765" s="7" t="s">
        <v>972</v>
      </c>
      <c r="C2765" s="9" t="s">
        <v>1211</v>
      </c>
      <c r="D2765" s="7" t="str">
        <f t="shared" si="338"/>
        <v>史赛克（北京）医疗器械有限公司</v>
      </c>
      <c r="E2765" s="7" t="str">
        <f t="shared" si="338"/>
        <v>国械注进20153463920</v>
      </c>
      <c r="F2765" s="7" t="str">
        <f t="shared" si="338"/>
        <v>C0344061070200403633</v>
      </c>
      <c r="G2765" s="7">
        <f t="shared" si="335"/>
        <v>178</v>
      </c>
    </row>
    <row r="2766" spans="1:7">
      <c r="A2766" s="7"/>
      <c r="B2766" s="7" t="s">
        <v>972</v>
      </c>
      <c r="C2766" s="9" t="s">
        <v>1212</v>
      </c>
      <c r="D2766" s="7" t="str">
        <f t="shared" si="338"/>
        <v>史赛克（北京）医疗器械有限公司</v>
      </c>
      <c r="E2766" s="7" t="str">
        <f t="shared" si="338"/>
        <v>国械注进20153463920</v>
      </c>
      <c r="F2766" s="7" t="str">
        <f t="shared" si="338"/>
        <v>C0344061070200403633</v>
      </c>
      <c r="G2766" s="7">
        <f t="shared" si="335"/>
        <v>178</v>
      </c>
    </row>
    <row r="2767" spans="1:7">
      <c r="A2767" s="7"/>
      <c r="B2767" s="7" t="s">
        <v>972</v>
      </c>
      <c r="C2767" s="9" t="s">
        <v>1213</v>
      </c>
      <c r="D2767" s="7" t="str">
        <f t="shared" si="338"/>
        <v>史赛克（北京）医疗器械有限公司</v>
      </c>
      <c r="E2767" s="7" t="str">
        <f t="shared" si="338"/>
        <v>国械注进20153463920</v>
      </c>
      <c r="F2767" s="7" t="str">
        <f t="shared" si="338"/>
        <v>C0344061070200403633</v>
      </c>
      <c r="G2767" s="7">
        <f t="shared" si="335"/>
        <v>178</v>
      </c>
    </row>
    <row r="2768" spans="1:7">
      <c r="A2768" s="7"/>
      <c r="B2768" s="7" t="s">
        <v>972</v>
      </c>
      <c r="C2768" s="9" t="s">
        <v>1214</v>
      </c>
      <c r="D2768" s="7" t="str">
        <f t="shared" si="338"/>
        <v>史赛克（北京）医疗器械有限公司</v>
      </c>
      <c r="E2768" s="7" t="str">
        <f t="shared" si="338"/>
        <v>国械注进20153463920</v>
      </c>
      <c r="F2768" s="7" t="str">
        <f t="shared" si="338"/>
        <v>C0344061070200403633</v>
      </c>
      <c r="G2768" s="7">
        <f t="shared" si="335"/>
        <v>178</v>
      </c>
    </row>
    <row r="2769" spans="1:7">
      <c r="A2769" s="7"/>
      <c r="B2769" s="7" t="s">
        <v>972</v>
      </c>
      <c r="C2769" s="9" t="s">
        <v>1215</v>
      </c>
      <c r="D2769" s="7" t="str">
        <f t="shared" si="338"/>
        <v>史赛克（北京）医疗器械有限公司</v>
      </c>
      <c r="E2769" s="7" t="str">
        <f t="shared" si="338"/>
        <v>国械注进20153463920</v>
      </c>
      <c r="F2769" s="7" t="str">
        <f t="shared" si="338"/>
        <v>C0344061070200403633</v>
      </c>
      <c r="G2769" s="7">
        <f t="shared" si="335"/>
        <v>178</v>
      </c>
    </row>
    <row r="2770" spans="1:7">
      <c r="A2770" s="7"/>
      <c r="B2770" s="7" t="s">
        <v>972</v>
      </c>
      <c r="C2770" s="9" t="s">
        <v>1216</v>
      </c>
      <c r="D2770" s="7" t="str">
        <f t="shared" si="338"/>
        <v>史赛克（北京）医疗器械有限公司</v>
      </c>
      <c r="E2770" s="7" t="str">
        <f t="shared" si="338"/>
        <v>国械注进20153463920</v>
      </c>
      <c r="F2770" s="7" t="str">
        <f t="shared" si="338"/>
        <v>C0344061070200403633</v>
      </c>
      <c r="G2770" s="7">
        <f t="shared" si="335"/>
        <v>178</v>
      </c>
    </row>
    <row r="2771" spans="1:7">
      <c r="A2771" s="7"/>
      <c r="B2771" s="7" t="s">
        <v>972</v>
      </c>
      <c r="C2771" s="9" t="s">
        <v>1217</v>
      </c>
      <c r="D2771" s="7" t="str">
        <f t="shared" si="338"/>
        <v>史赛克（北京）医疗器械有限公司</v>
      </c>
      <c r="E2771" s="7" t="str">
        <f t="shared" si="338"/>
        <v>国械注进20153463920</v>
      </c>
      <c r="F2771" s="7" t="str">
        <f t="shared" si="338"/>
        <v>C0344061070200403633</v>
      </c>
      <c r="G2771" s="7">
        <f t="shared" si="335"/>
        <v>178</v>
      </c>
    </row>
    <row r="2772" spans="1:7">
      <c r="A2772" s="7"/>
      <c r="B2772" s="7" t="s">
        <v>972</v>
      </c>
      <c r="C2772" s="9" t="s">
        <v>1218</v>
      </c>
      <c r="D2772" s="7" t="str">
        <f t="shared" si="338"/>
        <v>史赛克（北京）医疗器械有限公司</v>
      </c>
      <c r="E2772" s="7" t="str">
        <f t="shared" si="338"/>
        <v>国械注进20153463920</v>
      </c>
      <c r="F2772" s="7" t="str">
        <f t="shared" si="338"/>
        <v>C0344061070200403633</v>
      </c>
      <c r="G2772" s="7">
        <f t="shared" si="335"/>
        <v>178</v>
      </c>
    </row>
    <row r="2773" spans="1:7">
      <c r="A2773" s="7"/>
      <c r="B2773" s="7" t="s">
        <v>972</v>
      </c>
      <c r="C2773" s="9" t="s">
        <v>1219</v>
      </c>
      <c r="D2773" s="7" t="str">
        <f t="shared" si="338"/>
        <v>史赛克（北京）医疗器械有限公司</v>
      </c>
      <c r="E2773" s="7" t="str">
        <f t="shared" si="338"/>
        <v>国械注进20153463920</v>
      </c>
      <c r="F2773" s="7" t="str">
        <f t="shared" si="338"/>
        <v>C0344061070200403633</v>
      </c>
      <c r="G2773" s="7">
        <f t="shared" si="335"/>
        <v>178</v>
      </c>
    </row>
    <row r="2774" spans="1:7">
      <c r="A2774" s="7"/>
      <c r="B2774" s="7" t="s">
        <v>972</v>
      </c>
      <c r="C2774" s="9" t="s">
        <v>1220</v>
      </c>
      <c r="D2774" s="7" t="str">
        <f t="shared" si="338"/>
        <v>史赛克（北京）医疗器械有限公司</v>
      </c>
      <c r="E2774" s="7" t="str">
        <f t="shared" si="338"/>
        <v>国械注进20153463920</v>
      </c>
      <c r="F2774" s="7" t="str">
        <f t="shared" si="338"/>
        <v>C0344061070200403633</v>
      </c>
      <c r="G2774" s="7">
        <f t="shared" si="335"/>
        <v>178</v>
      </c>
    </row>
    <row r="2775" spans="1:7">
      <c r="A2775" s="7"/>
      <c r="B2775" s="7" t="s">
        <v>972</v>
      </c>
      <c r="C2775" s="9" t="s">
        <v>664</v>
      </c>
      <c r="D2775" s="7" t="str">
        <f t="shared" si="338"/>
        <v>史赛克（北京）医疗器械有限公司</v>
      </c>
      <c r="E2775" s="7" t="str">
        <f t="shared" si="338"/>
        <v>国械注进20153463920</v>
      </c>
      <c r="F2775" s="7" t="str">
        <f t="shared" si="338"/>
        <v>C0344061070200403633</v>
      </c>
      <c r="G2775" s="7">
        <f t="shared" si="335"/>
        <v>178</v>
      </c>
    </row>
    <row r="2776" spans="1:7">
      <c r="A2776" s="7"/>
      <c r="B2776" s="7" t="s">
        <v>972</v>
      </c>
      <c r="C2776" s="9" t="s">
        <v>1221</v>
      </c>
      <c r="D2776" s="7" t="str">
        <f t="shared" si="338"/>
        <v>史赛克（北京）医疗器械有限公司</v>
      </c>
      <c r="E2776" s="7" t="str">
        <f t="shared" si="338"/>
        <v>国械注进20153463920</v>
      </c>
      <c r="F2776" s="7" t="str">
        <f t="shared" si="338"/>
        <v>C0344061070200403633</v>
      </c>
      <c r="G2776" s="7">
        <f t="shared" si="335"/>
        <v>178</v>
      </c>
    </row>
    <row r="2777" spans="1:7">
      <c r="A2777" s="7"/>
      <c r="B2777" s="7" t="s">
        <v>972</v>
      </c>
      <c r="C2777" s="9" t="s">
        <v>1222</v>
      </c>
      <c r="D2777" s="7" t="str">
        <f t="shared" si="338"/>
        <v>史赛克（北京）医疗器械有限公司</v>
      </c>
      <c r="E2777" s="7" t="str">
        <f t="shared" si="338"/>
        <v>国械注进20153463920</v>
      </c>
      <c r="F2777" s="7" t="str">
        <f t="shared" si="338"/>
        <v>C0344061070200403633</v>
      </c>
      <c r="G2777" s="7">
        <f t="shared" si="335"/>
        <v>178</v>
      </c>
    </row>
    <row r="2778" spans="1:7">
      <c r="A2778" s="7"/>
      <c r="B2778" s="7" t="s">
        <v>972</v>
      </c>
      <c r="C2778" s="9" t="s">
        <v>1223</v>
      </c>
      <c r="D2778" s="7" t="str">
        <f t="shared" si="338"/>
        <v>史赛克（北京）医疗器械有限公司</v>
      </c>
      <c r="E2778" s="7" t="str">
        <f t="shared" si="338"/>
        <v>国械注进20153463920</v>
      </c>
      <c r="F2778" s="7" t="str">
        <f t="shared" si="338"/>
        <v>C0344061070200403633</v>
      </c>
      <c r="G2778" s="7">
        <f t="shared" si="335"/>
        <v>178</v>
      </c>
    </row>
    <row r="2779" spans="1:7">
      <c r="A2779" s="7"/>
      <c r="B2779" s="7" t="s">
        <v>972</v>
      </c>
      <c r="C2779" s="9" t="s">
        <v>1187</v>
      </c>
      <c r="D2779" s="7" t="str">
        <f t="shared" si="338"/>
        <v>史赛克（北京）医疗器械有限公司</v>
      </c>
      <c r="E2779" s="7" t="s">
        <v>527</v>
      </c>
      <c r="F2779" s="7" t="s">
        <v>528</v>
      </c>
      <c r="G2779" s="7">
        <f t="shared" si="335"/>
        <v>178</v>
      </c>
    </row>
    <row r="2780" spans="1:7">
      <c r="A2780" s="7"/>
      <c r="B2780" s="7" t="s">
        <v>972</v>
      </c>
      <c r="C2780" s="9" t="s">
        <v>1188</v>
      </c>
      <c r="D2780" s="7" t="str">
        <f t="shared" ref="D2780:F2795" si="339">D2779</f>
        <v>史赛克（北京）医疗器械有限公司</v>
      </c>
      <c r="E2780" s="7" t="str">
        <f t="shared" si="339"/>
        <v>国械注进20173461990</v>
      </c>
      <c r="F2780" s="7" t="str">
        <f t="shared" si="339"/>
        <v>C0344021070201003633</v>
      </c>
      <c r="G2780" s="7">
        <f t="shared" ref="G2780:G2843" si="340">G2779</f>
        <v>178</v>
      </c>
    </row>
    <row r="2781" spans="1:7">
      <c r="A2781" s="7"/>
      <c r="B2781" s="7" t="s">
        <v>972</v>
      </c>
      <c r="C2781" s="9" t="s">
        <v>1169</v>
      </c>
      <c r="D2781" s="7" t="str">
        <f t="shared" si="339"/>
        <v>史赛克（北京）医疗器械有限公司</v>
      </c>
      <c r="E2781" s="7" t="str">
        <f t="shared" si="339"/>
        <v>国械注进20173461990</v>
      </c>
      <c r="F2781" s="7" t="str">
        <f t="shared" si="339"/>
        <v>C0344021070201003633</v>
      </c>
      <c r="G2781" s="7">
        <f t="shared" si="340"/>
        <v>178</v>
      </c>
    </row>
    <row r="2782" spans="1:7">
      <c r="A2782" s="7"/>
      <c r="B2782" s="7" t="s">
        <v>972</v>
      </c>
      <c r="C2782" s="9" t="s">
        <v>1170</v>
      </c>
      <c r="D2782" s="7" t="str">
        <f t="shared" si="339"/>
        <v>史赛克（北京）医疗器械有限公司</v>
      </c>
      <c r="E2782" s="7" t="str">
        <f t="shared" si="339"/>
        <v>国械注进20173461990</v>
      </c>
      <c r="F2782" s="7" t="str">
        <f t="shared" si="339"/>
        <v>C0344021070201003633</v>
      </c>
      <c r="G2782" s="7">
        <f t="shared" si="340"/>
        <v>178</v>
      </c>
    </row>
    <row r="2783" spans="1:7">
      <c r="A2783" s="7"/>
      <c r="B2783" s="7" t="s">
        <v>972</v>
      </c>
      <c r="C2783" s="9" t="s">
        <v>1205</v>
      </c>
      <c r="D2783" s="7" t="str">
        <f t="shared" si="339"/>
        <v>史赛克（北京）医疗器械有限公司</v>
      </c>
      <c r="E2783" s="7" t="str">
        <f t="shared" si="339"/>
        <v>国械注进20173461990</v>
      </c>
      <c r="F2783" s="7" t="str">
        <f t="shared" si="339"/>
        <v>C0344021070201003633</v>
      </c>
      <c r="G2783" s="7">
        <f t="shared" si="340"/>
        <v>178</v>
      </c>
    </row>
    <row r="2784" spans="1:7">
      <c r="A2784" s="7"/>
      <c r="B2784" s="7" t="s">
        <v>972</v>
      </c>
      <c r="C2784" s="9" t="s">
        <v>1206</v>
      </c>
      <c r="D2784" s="7" t="str">
        <f t="shared" si="339"/>
        <v>史赛克（北京）医疗器械有限公司</v>
      </c>
      <c r="E2784" s="7" t="str">
        <f t="shared" si="339"/>
        <v>国械注进20173461990</v>
      </c>
      <c r="F2784" s="7" t="str">
        <f t="shared" si="339"/>
        <v>C0344021070201003633</v>
      </c>
      <c r="G2784" s="7">
        <f t="shared" si="340"/>
        <v>178</v>
      </c>
    </row>
    <row r="2785" spans="1:7">
      <c r="A2785" s="7"/>
      <c r="B2785" s="7" t="s">
        <v>972</v>
      </c>
      <c r="C2785" s="9" t="s">
        <v>833</v>
      </c>
      <c r="D2785" s="7" t="str">
        <f t="shared" si="339"/>
        <v>史赛克（北京）医疗器械有限公司</v>
      </c>
      <c r="E2785" s="7" t="str">
        <f t="shared" si="339"/>
        <v>国械注进20173461990</v>
      </c>
      <c r="F2785" s="7" t="str">
        <f t="shared" si="339"/>
        <v>C0344021070201003633</v>
      </c>
      <c r="G2785" s="7">
        <f t="shared" si="340"/>
        <v>178</v>
      </c>
    </row>
    <row r="2786" spans="1:7">
      <c r="A2786" s="7"/>
      <c r="B2786" s="7" t="s">
        <v>972</v>
      </c>
      <c r="C2786" s="9" t="s">
        <v>1200</v>
      </c>
      <c r="D2786" s="7" t="str">
        <f t="shared" si="339"/>
        <v>史赛克（北京）医疗器械有限公司</v>
      </c>
      <c r="E2786" s="7" t="str">
        <f t="shared" si="339"/>
        <v>国械注进20173461990</v>
      </c>
      <c r="F2786" s="7" t="str">
        <f t="shared" si="339"/>
        <v>C0344021070201003633</v>
      </c>
      <c r="G2786" s="7">
        <f t="shared" si="340"/>
        <v>178</v>
      </c>
    </row>
    <row r="2787" spans="1:7">
      <c r="A2787" s="7"/>
      <c r="B2787" s="7" t="s">
        <v>972</v>
      </c>
      <c r="C2787" s="9" t="s">
        <v>1183</v>
      </c>
      <c r="D2787" s="7" t="str">
        <f t="shared" si="339"/>
        <v>史赛克（北京）医疗器械有限公司</v>
      </c>
      <c r="E2787" s="7" t="str">
        <f t="shared" si="339"/>
        <v>国械注进20173461990</v>
      </c>
      <c r="F2787" s="7" t="str">
        <f t="shared" si="339"/>
        <v>C0344021070201003633</v>
      </c>
      <c r="G2787" s="7">
        <f t="shared" si="340"/>
        <v>178</v>
      </c>
    </row>
    <row r="2788" spans="1:7">
      <c r="A2788" s="7"/>
      <c r="B2788" s="7" t="s">
        <v>972</v>
      </c>
      <c r="C2788" s="9" t="s">
        <v>1184</v>
      </c>
      <c r="D2788" s="7" t="str">
        <f t="shared" si="339"/>
        <v>史赛克（北京）医疗器械有限公司</v>
      </c>
      <c r="E2788" s="7" t="str">
        <f t="shared" si="339"/>
        <v>国械注进20173461990</v>
      </c>
      <c r="F2788" s="7" t="str">
        <f t="shared" si="339"/>
        <v>C0344021070201003633</v>
      </c>
      <c r="G2788" s="7">
        <f t="shared" si="340"/>
        <v>178</v>
      </c>
    </row>
    <row r="2789" spans="1:7">
      <c r="A2789" s="7"/>
      <c r="B2789" s="7" t="s">
        <v>972</v>
      </c>
      <c r="C2789" s="9" t="s">
        <v>1219</v>
      </c>
      <c r="D2789" s="7" t="str">
        <f t="shared" si="339"/>
        <v>史赛克（北京）医疗器械有限公司</v>
      </c>
      <c r="E2789" s="7" t="str">
        <f t="shared" si="339"/>
        <v>国械注进20173461990</v>
      </c>
      <c r="F2789" s="7" t="str">
        <f t="shared" si="339"/>
        <v>C0344021070201003633</v>
      </c>
      <c r="G2789" s="7">
        <f t="shared" si="340"/>
        <v>178</v>
      </c>
    </row>
    <row r="2790" spans="1:7">
      <c r="A2790" s="7"/>
      <c r="B2790" s="7" t="s">
        <v>972</v>
      </c>
      <c r="C2790" s="9" t="s">
        <v>1220</v>
      </c>
      <c r="D2790" s="7" t="str">
        <f t="shared" si="339"/>
        <v>史赛克（北京）医疗器械有限公司</v>
      </c>
      <c r="E2790" s="7" t="str">
        <f t="shared" si="339"/>
        <v>国械注进20173461990</v>
      </c>
      <c r="F2790" s="7" t="str">
        <f t="shared" si="339"/>
        <v>C0344021070201003633</v>
      </c>
      <c r="G2790" s="7">
        <f t="shared" si="340"/>
        <v>178</v>
      </c>
    </row>
    <row r="2791" spans="1:7">
      <c r="A2791" s="7"/>
      <c r="B2791" s="7" t="s">
        <v>972</v>
      </c>
      <c r="C2791" s="9" t="s">
        <v>1201</v>
      </c>
      <c r="D2791" s="7" t="str">
        <f t="shared" si="339"/>
        <v>史赛克（北京）医疗器械有限公司</v>
      </c>
      <c r="E2791" s="7" t="str">
        <f t="shared" si="339"/>
        <v>国械注进20173461990</v>
      </c>
      <c r="F2791" s="7" t="str">
        <f t="shared" si="339"/>
        <v>C0344021070201003633</v>
      </c>
      <c r="G2791" s="7">
        <f t="shared" si="340"/>
        <v>178</v>
      </c>
    </row>
    <row r="2792" spans="1:7">
      <c r="A2792" s="7"/>
      <c r="B2792" s="7" t="s">
        <v>972</v>
      </c>
      <c r="C2792" s="9" t="s">
        <v>189</v>
      </c>
      <c r="D2792" s="7" t="str">
        <f t="shared" si="339"/>
        <v>史赛克（北京）医疗器械有限公司</v>
      </c>
      <c r="E2792" s="7" t="str">
        <f t="shared" si="339"/>
        <v>国械注进20173461990</v>
      </c>
      <c r="F2792" s="7" t="str">
        <f t="shared" si="339"/>
        <v>C0344021070201003633</v>
      </c>
      <c r="G2792" s="7">
        <f t="shared" si="340"/>
        <v>178</v>
      </c>
    </row>
    <row r="2793" spans="1:7">
      <c r="A2793" s="7"/>
      <c r="B2793" s="7" t="s">
        <v>972</v>
      </c>
      <c r="C2793" s="9" t="s">
        <v>1185</v>
      </c>
      <c r="D2793" s="7" t="str">
        <f t="shared" si="339"/>
        <v>史赛克（北京）医疗器械有限公司</v>
      </c>
      <c r="E2793" s="7" t="str">
        <f t="shared" si="339"/>
        <v>国械注进20173461990</v>
      </c>
      <c r="F2793" s="7" t="str">
        <f t="shared" si="339"/>
        <v>C0344021070201003633</v>
      </c>
      <c r="G2793" s="7">
        <f t="shared" si="340"/>
        <v>178</v>
      </c>
    </row>
    <row r="2794" spans="1:7">
      <c r="A2794" s="7"/>
      <c r="B2794" s="7" t="s">
        <v>972</v>
      </c>
      <c r="C2794" s="9" t="s">
        <v>1186</v>
      </c>
      <c r="D2794" s="7" t="str">
        <f t="shared" si="339"/>
        <v>史赛克（北京）医疗器械有限公司</v>
      </c>
      <c r="E2794" s="7" t="str">
        <f t="shared" si="339"/>
        <v>国械注进20173461990</v>
      </c>
      <c r="F2794" s="7" t="str">
        <f t="shared" si="339"/>
        <v>C0344021070201003633</v>
      </c>
      <c r="G2794" s="7">
        <f t="shared" si="340"/>
        <v>178</v>
      </c>
    </row>
    <row r="2795" spans="1:7">
      <c r="A2795" s="7"/>
      <c r="B2795" s="7" t="s">
        <v>972</v>
      </c>
      <c r="C2795" s="9" t="s">
        <v>664</v>
      </c>
      <c r="D2795" s="7" t="str">
        <f t="shared" si="339"/>
        <v>史赛克（北京）医疗器械有限公司</v>
      </c>
      <c r="E2795" s="7" t="str">
        <f t="shared" si="339"/>
        <v>国械注进20173461990</v>
      </c>
      <c r="F2795" s="7" t="str">
        <f t="shared" si="339"/>
        <v>C0344021070201003633</v>
      </c>
      <c r="G2795" s="7">
        <f t="shared" si="340"/>
        <v>178</v>
      </c>
    </row>
    <row r="2796" spans="1:7">
      <c r="A2796" s="7"/>
      <c r="B2796" s="7" t="s">
        <v>972</v>
      </c>
      <c r="C2796" s="9" t="s">
        <v>1221</v>
      </c>
      <c r="D2796" s="7" t="str">
        <f t="shared" ref="D2796:F2811" si="341">D2795</f>
        <v>史赛克（北京）医疗器械有限公司</v>
      </c>
      <c r="E2796" s="7" t="str">
        <f t="shared" si="341"/>
        <v>国械注进20173461990</v>
      </c>
      <c r="F2796" s="7" t="str">
        <f t="shared" si="341"/>
        <v>C0344021070201003633</v>
      </c>
      <c r="G2796" s="7">
        <f t="shared" si="340"/>
        <v>178</v>
      </c>
    </row>
    <row r="2797" spans="1:7">
      <c r="A2797" s="7"/>
      <c r="B2797" s="7" t="s">
        <v>972</v>
      </c>
      <c r="C2797" s="9" t="s">
        <v>170</v>
      </c>
      <c r="D2797" s="7" t="str">
        <f t="shared" si="341"/>
        <v>史赛克（北京）医疗器械有限公司</v>
      </c>
      <c r="E2797" s="7" t="str">
        <f t="shared" si="341"/>
        <v>国械注进20173461990</v>
      </c>
      <c r="F2797" s="7" t="str">
        <f t="shared" si="341"/>
        <v>C0344021070201003633</v>
      </c>
      <c r="G2797" s="7">
        <f t="shared" si="340"/>
        <v>178</v>
      </c>
    </row>
    <row r="2798" spans="1:7">
      <c r="A2798" s="7"/>
      <c r="B2798" s="7" t="s">
        <v>972</v>
      </c>
      <c r="C2798" s="9" t="s">
        <v>1202</v>
      </c>
      <c r="D2798" s="7" t="str">
        <f t="shared" si="341"/>
        <v>史赛克（北京）医疗器械有限公司</v>
      </c>
      <c r="E2798" s="7" t="str">
        <f t="shared" si="341"/>
        <v>国械注进20173461990</v>
      </c>
      <c r="F2798" s="7" t="str">
        <f t="shared" si="341"/>
        <v>C0344021070201003633</v>
      </c>
      <c r="G2798" s="7">
        <f t="shared" si="340"/>
        <v>178</v>
      </c>
    </row>
    <row r="2799" spans="1:7">
      <c r="A2799" s="7"/>
      <c r="B2799" s="7" t="s">
        <v>972</v>
      </c>
      <c r="C2799" s="9" t="s">
        <v>171</v>
      </c>
      <c r="D2799" s="7" t="str">
        <f t="shared" si="341"/>
        <v>史赛克（北京）医疗器械有限公司</v>
      </c>
      <c r="E2799" s="7" t="str">
        <f t="shared" si="341"/>
        <v>国械注进20173461990</v>
      </c>
      <c r="F2799" s="7" t="str">
        <f t="shared" si="341"/>
        <v>C0344021070201003633</v>
      </c>
      <c r="G2799" s="7">
        <f t="shared" si="340"/>
        <v>178</v>
      </c>
    </row>
    <row r="2800" spans="1:7">
      <c r="A2800" s="7"/>
      <c r="B2800" s="7" t="s">
        <v>972</v>
      </c>
      <c r="C2800" s="9" t="s">
        <v>667</v>
      </c>
      <c r="D2800" s="7" t="str">
        <f t="shared" si="341"/>
        <v>史赛克（北京）医疗器械有限公司</v>
      </c>
      <c r="E2800" s="7" t="str">
        <f t="shared" si="341"/>
        <v>国械注进20173461990</v>
      </c>
      <c r="F2800" s="7" t="str">
        <f t="shared" si="341"/>
        <v>C0344021070201003633</v>
      </c>
      <c r="G2800" s="7">
        <f t="shared" si="340"/>
        <v>178</v>
      </c>
    </row>
    <row r="2801" spans="1:7">
      <c r="A2801" s="7"/>
      <c r="B2801" s="7" t="s">
        <v>972</v>
      </c>
      <c r="C2801" s="9" t="s">
        <v>1222</v>
      </c>
      <c r="D2801" s="7" t="str">
        <f t="shared" si="341"/>
        <v>史赛克（北京）医疗器械有限公司</v>
      </c>
      <c r="E2801" s="7" t="str">
        <f t="shared" si="341"/>
        <v>国械注进20173461990</v>
      </c>
      <c r="F2801" s="7" t="str">
        <f t="shared" si="341"/>
        <v>C0344021070201003633</v>
      </c>
      <c r="G2801" s="7">
        <f t="shared" si="340"/>
        <v>178</v>
      </c>
    </row>
    <row r="2802" spans="1:7">
      <c r="A2802" s="7"/>
      <c r="B2802" s="7" t="s">
        <v>972</v>
      </c>
      <c r="C2802" s="9" t="s">
        <v>1223</v>
      </c>
      <c r="D2802" s="7" t="str">
        <f t="shared" si="341"/>
        <v>史赛克（北京）医疗器械有限公司</v>
      </c>
      <c r="E2802" s="7" t="str">
        <f t="shared" si="341"/>
        <v>国械注进20173461990</v>
      </c>
      <c r="F2802" s="7" t="str">
        <f t="shared" si="341"/>
        <v>C0344021070201003633</v>
      </c>
      <c r="G2802" s="7">
        <f t="shared" si="340"/>
        <v>178</v>
      </c>
    </row>
    <row r="2803" spans="1:7">
      <c r="A2803" s="7"/>
      <c r="B2803" s="7" t="s">
        <v>972</v>
      </c>
      <c r="C2803" s="9" t="s">
        <v>186</v>
      </c>
      <c r="D2803" s="7" t="str">
        <f t="shared" si="341"/>
        <v>史赛克（北京）医疗器械有限公司</v>
      </c>
      <c r="E2803" s="7" t="s">
        <v>529</v>
      </c>
      <c r="F2803" s="7" t="s">
        <v>530</v>
      </c>
      <c r="G2803" s="7">
        <f t="shared" si="340"/>
        <v>178</v>
      </c>
    </row>
    <row r="2804" spans="1:7">
      <c r="A2804" s="7"/>
      <c r="B2804" s="7" t="s">
        <v>972</v>
      </c>
      <c r="C2804" s="9" t="s">
        <v>1171</v>
      </c>
      <c r="D2804" s="7" t="str">
        <f t="shared" si="341"/>
        <v>史赛克（北京）医疗器械有限公司</v>
      </c>
      <c r="E2804" s="7" t="str">
        <f t="shared" si="341"/>
        <v>国械注进20173466558</v>
      </c>
      <c r="F2804" s="7" t="str">
        <f t="shared" si="341"/>
        <v>C0344031070100103633</v>
      </c>
      <c r="G2804" s="7">
        <f t="shared" si="340"/>
        <v>178</v>
      </c>
    </row>
    <row r="2805" spans="1:7">
      <c r="A2805" s="7"/>
      <c r="B2805" s="7" t="s">
        <v>972</v>
      </c>
      <c r="C2805" s="9" t="s">
        <v>1207</v>
      </c>
      <c r="D2805" s="7" t="str">
        <f t="shared" si="341"/>
        <v>史赛克（北京）医疗器械有限公司</v>
      </c>
      <c r="E2805" s="7" t="str">
        <f t="shared" si="341"/>
        <v>国械注进20173466558</v>
      </c>
      <c r="F2805" s="7" t="str">
        <f t="shared" si="341"/>
        <v>C0344031070100103633</v>
      </c>
      <c r="G2805" s="7">
        <f t="shared" si="340"/>
        <v>178</v>
      </c>
    </row>
    <row r="2806" spans="1:7">
      <c r="A2806" s="7"/>
      <c r="B2806" s="7" t="s">
        <v>972</v>
      </c>
      <c r="C2806" s="9" t="s">
        <v>1192</v>
      </c>
      <c r="D2806" s="7" t="str">
        <f t="shared" si="341"/>
        <v>史赛克（北京）医疗器械有限公司</v>
      </c>
      <c r="E2806" s="7" t="str">
        <f t="shared" si="341"/>
        <v>国械注进20173466558</v>
      </c>
      <c r="F2806" s="7" t="str">
        <f t="shared" si="341"/>
        <v>C0344031070100103633</v>
      </c>
      <c r="G2806" s="7">
        <f t="shared" si="340"/>
        <v>178</v>
      </c>
    </row>
    <row r="2807" spans="1:7">
      <c r="A2807" s="7"/>
      <c r="B2807" s="7" t="s">
        <v>972</v>
      </c>
      <c r="C2807" s="9" t="s">
        <v>1175</v>
      </c>
      <c r="D2807" s="7" t="str">
        <f t="shared" si="341"/>
        <v>史赛克（北京）医疗器械有限公司</v>
      </c>
      <c r="E2807" s="7" t="str">
        <f t="shared" si="341"/>
        <v>国械注进20173466558</v>
      </c>
      <c r="F2807" s="7" t="str">
        <f t="shared" si="341"/>
        <v>C0344031070100103633</v>
      </c>
      <c r="G2807" s="7">
        <f t="shared" si="340"/>
        <v>178</v>
      </c>
    </row>
    <row r="2808" spans="1:7">
      <c r="A2808" s="7"/>
      <c r="B2808" s="7" t="s">
        <v>972</v>
      </c>
      <c r="C2808" s="9" t="s">
        <v>1211</v>
      </c>
      <c r="D2808" s="7" t="str">
        <f t="shared" si="341"/>
        <v>史赛克（北京）医疗器械有限公司</v>
      </c>
      <c r="E2808" s="7" t="str">
        <f t="shared" si="341"/>
        <v>国械注进20173466558</v>
      </c>
      <c r="F2808" s="7" t="str">
        <f t="shared" si="341"/>
        <v>C0344031070100103633</v>
      </c>
      <c r="G2808" s="7">
        <f t="shared" si="340"/>
        <v>178</v>
      </c>
    </row>
    <row r="2809" spans="1:7">
      <c r="A2809" s="7"/>
      <c r="B2809" s="7" t="s">
        <v>972</v>
      </c>
      <c r="C2809" s="9" t="s">
        <v>1196</v>
      </c>
      <c r="D2809" s="7" t="str">
        <f t="shared" si="341"/>
        <v>史赛克（北京）医疗器械有限公司</v>
      </c>
      <c r="E2809" s="7" t="str">
        <f t="shared" si="341"/>
        <v>国械注进20173466558</v>
      </c>
      <c r="F2809" s="7" t="str">
        <f t="shared" si="341"/>
        <v>C0344031070100103633</v>
      </c>
      <c r="G2809" s="7">
        <f t="shared" si="340"/>
        <v>178</v>
      </c>
    </row>
    <row r="2810" spans="1:7">
      <c r="A2810" s="7"/>
      <c r="B2810" s="7" t="s">
        <v>972</v>
      </c>
      <c r="C2810" s="9" t="s">
        <v>1179</v>
      </c>
      <c r="D2810" s="7" t="str">
        <f t="shared" si="341"/>
        <v>史赛克（北京）医疗器械有限公司</v>
      </c>
      <c r="E2810" s="7" t="str">
        <f t="shared" si="341"/>
        <v>国械注进20173466558</v>
      </c>
      <c r="F2810" s="7" t="str">
        <f t="shared" si="341"/>
        <v>C0344031070100103633</v>
      </c>
      <c r="G2810" s="7">
        <f t="shared" si="340"/>
        <v>178</v>
      </c>
    </row>
    <row r="2811" spans="1:7">
      <c r="A2811" s="7"/>
      <c r="B2811" s="7" t="s">
        <v>972</v>
      </c>
      <c r="C2811" s="9" t="s">
        <v>1215</v>
      </c>
      <c r="D2811" s="7" t="str">
        <f t="shared" si="341"/>
        <v>史赛克（北京）医疗器械有限公司</v>
      </c>
      <c r="E2811" s="7" t="str">
        <f t="shared" si="341"/>
        <v>国械注进20173466558</v>
      </c>
      <c r="F2811" s="7" t="str">
        <f t="shared" si="341"/>
        <v>C0344031070100103633</v>
      </c>
      <c r="G2811" s="7">
        <f t="shared" si="340"/>
        <v>178</v>
      </c>
    </row>
    <row r="2812" spans="1:7">
      <c r="A2812" s="7"/>
      <c r="B2812" s="7" t="s">
        <v>972</v>
      </c>
      <c r="C2812" s="9" t="s">
        <v>833</v>
      </c>
      <c r="D2812" s="7" t="str">
        <f t="shared" ref="D2812:F2827" si="342">D2811</f>
        <v>史赛克（北京）医疗器械有限公司</v>
      </c>
      <c r="E2812" s="7" t="str">
        <f t="shared" si="342"/>
        <v>国械注进20173466558</v>
      </c>
      <c r="F2812" s="7" t="str">
        <f t="shared" si="342"/>
        <v>C0344031070100103633</v>
      </c>
      <c r="G2812" s="7">
        <f t="shared" si="340"/>
        <v>178</v>
      </c>
    </row>
    <row r="2813" spans="1:7">
      <c r="A2813" s="7"/>
      <c r="B2813" s="7" t="s">
        <v>972</v>
      </c>
      <c r="C2813" s="9" t="s">
        <v>1183</v>
      </c>
      <c r="D2813" s="7" t="str">
        <f t="shared" si="342"/>
        <v>史赛克（北京）医疗器械有限公司</v>
      </c>
      <c r="E2813" s="7" t="str">
        <f t="shared" si="342"/>
        <v>国械注进20173466558</v>
      </c>
      <c r="F2813" s="7" t="str">
        <f t="shared" si="342"/>
        <v>C0344031070100103633</v>
      </c>
      <c r="G2813" s="7">
        <f t="shared" si="340"/>
        <v>178</v>
      </c>
    </row>
    <row r="2814" spans="1:7">
      <c r="A2814" s="7"/>
      <c r="B2814" s="7" t="s">
        <v>972</v>
      </c>
      <c r="C2814" s="9" t="s">
        <v>1219</v>
      </c>
      <c r="D2814" s="7" t="str">
        <f t="shared" si="342"/>
        <v>史赛克（北京）医疗器械有限公司</v>
      </c>
      <c r="E2814" s="7" t="str">
        <f t="shared" si="342"/>
        <v>国械注进20173466558</v>
      </c>
      <c r="F2814" s="7" t="str">
        <f t="shared" si="342"/>
        <v>C0344031070100103633</v>
      </c>
      <c r="G2814" s="7">
        <f t="shared" si="340"/>
        <v>178</v>
      </c>
    </row>
    <row r="2815" spans="1:7">
      <c r="A2815" s="7"/>
      <c r="B2815" s="7" t="s">
        <v>972</v>
      </c>
      <c r="C2815" s="9" t="s">
        <v>1201</v>
      </c>
      <c r="D2815" s="7" t="str">
        <f t="shared" si="342"/>
        <v>史赛克（北京）医疗器械有限公司</v>
      </c>
      <c r="E2815" s="7" t="str">
        <f t="shared" si="342"/>
        <v>国械注进20173466558</v>
      </c>
      <c r="F2815" s="7" t="str">
        <f t="shared" si="342"/>
        <v>C0344031070100103633</v>
      </c>
      <c r="G2815" s="7">
        <f t="shared" si="340"/>
        <v>178</v>
      </c>
    </row>
    <row r="2816" spans="1:7">
      <c r="A2816" s="7"/>
      <c r="B2816" s="7" t="s">
        <v>972</v>
      </c>
      <c r="C2816" s="9" t="s">
        <v>1185</v>
      </c>
      <c r="D2816" s="7" t="str">
        <f t="shared" si="342"/>
        <v>史赛克（北京）医疗器械有限公司</v>
      </c>
      <c r="E2816" s="7" t="str">
        <f t="shared" si="342"/>
        <v>国械注进20173466558</v>
      </c>
      <c r="F2816" s="7" t="str">
        <f t="shared" si="342"/>
        <v>C0344031070100103633</v>
      </c>
      <c r="G2816" s="7">
        <f t="shared" si="340"/>
        <v>178</v>
      </c>
    </row>
    <row r="2817" spans="1:7">
      <c r="A2817" s="7"/>
      <c r="B2817" s="7" t="s">
        <v>972</v>
      </c>
      <c r="C2817" s="9" t="s">
        <v>664</v>
      </c>
      <c r="D2817" s="7" t="str">
        <f t="shared" si="342"/>
        <v>史赛克（北京）医疗器械有限公司</v>
      </c>
      <c r="E2817" s="7" t="str">
        <f t="shared" si="342"/>
        <v>国械注进20173466558</v>
      </c>
      <c r="F2817" s="7" t="str">
        <f t="shared" si="342"/>
        <v>C0344031070100103633</v>
      </c>
      <c r="G2817" s="7">
        <f t="shared" si="340"/>
        <v>178</v>
      </c>
    </row>
    <row r="2818" spans="1:7">
      <c r="A2818" s="7"/>
      <c r="B2818" s="7" t="s">
        <v>972</v>
      </c>
      <c r="C2818" s="9" t="s">
        <v>1189</v>
      </c>
      <c r="D2818" s="7" t="str">
        <f t="shared" si="342"/>
        <v>史赛克（北京）医疗器械有限公司</v>
      </c>
      <c r="E2818" s="7" t="str">
        <f t="shared" si="342"/>
        <v>国械注进20173466558</v>
      </c>
      <c r="F2818" s="7" t="s">
        <v>531</v>
      </c>
      <c r="G2818" s="7">
        <f t="shared" si="340"/>
        <v>178</v>
      </c>
    </row>
    <row r="2819" spans="1:7">
      <c r="A2819" s="7"/>
      <c r="B2819" s="7" t="s">
        <v>972</v>
      </c>
      <c r="C2819" s="9" t="s">
        <v>1172</v>
      </c>
      <c r="D2819" s="7" t="str">
        <f t="shared" si="342"/>
        <v>史赛克（北京）医疗器械有限公司</v>
      </c>
      <c r="E2819" s="7" t="str">
        <f t="shared" si="342"/>
        <v>国械注进20173466558</v>
      </c>
      <c r="F2819" s="7" t="str">
        <f t="shared" si="342"/>
        <v>C0344031070100303633</v>
      </c>
      <c r="G2819" s="7">
        <f t="shared" si="340"/>
        <v>178</v>
      </c>
    </row>
    <row r="2820" spans="1:7">
      <c r="A2820" s="7"/>
      <c r="B2820" s="7" t="s">
        <v>972</v>
      </c>
      <c r="C2820" s="9" t="s">
        <v>1208</v>
      </c>
      <c r="D2820" s="7" t="str">
        <f t="shared" si="342"/>
        <v>史赛克（北京）医疗器械有限公司</v>
      </c>
      <c r="E2820" s="7" t="str">
        <f t="shared" si="342"/>
        <v>国械注进20173466558</v>
      </c>
      <c r="F2820" s="7" t="str">
        <f t="shared" si="342"/>
        <v>C0344031070100303633</v>
      </c>
      <c r="G2820" s="7">
        <f t="shared" si="340"/>
        <v>178</v>
      </c>
    </row>
    <row r="2821" spans="1:7">
      <c r="A2821" s="7"/>
      <c r="B2821" s="7" t="s">
        <v>972</v>
      </c>
      <c r="C2821" s="9" t="s">
        <v>1193</v>
      </c>
      <c r="D2821" s="7" t="str">
        <f t="shared" si="342"/>
        <v>史赛克（北京）医疗器械有限公司</v>
      </c>
      <c r="E2821" s="7" t="str">
        <f t="shared" si="342"/>
        <v>国械注进20173466558</v>
      </c>
      <c r="F2821" s="7" t="str">
        <f t="shared" si="342"/>
        <v>C0344031070100303633</v>
      </c>
      <c r="G2821" s="7">
        <f t="shared" si="340"/>
        <v>178</v>
      </c>
    </row>
    <row r="2822" spans="1:7">
      <c r="A2822" s="7"/>
      <c r="B2822" s="7" t="s">
        <v>972</v>
      </c>
      <c r="C2822" s="9" t="s">
        <v>1176</v>
      </c>
      <c r="D2822" s="7" t="str">
        <f t="shared" si="342"/>
        <v>史赛克（北京）医疗器械有限公司</v>
      </c>
      <c r="E2822" s="7" t="str">
        <f t="shared" si="342"/>
        <v>国械注进20173466558</v>
      </c>
      <c r="F2822" s="7" t="str">
        <f t="shared" si="342"/>
        <v>C0344031070100303633</v>
      </c>
      <c r="G2822" s="7">
        <f t="shared" si="340"/>
        <v>178</v>
      </c>
    </row>
    <row r="2823" spans="1:7">
      <c r="A2823" s="7"/>
      <c r="B2823" s="7" t="s">
        <v>972</v>
      </c>
      <c r="C2823" s="9" t="s">
        <v>1212</v>
      </c>
      <c r="D2823" s="7" t="str">
        <f t="shared" si="342"/>
        <v>史赛克（北京）医疗器械有限公司</v>
      </c>
      <c r="E2823" s="7" t="str">
        <f t="shared" si="342"/>
        <v>国械注进20173466558</v>
      </c>
      <c r="F2823" s="7" t="str">
        <f t="shared" si="342"/>
        <v>C0344031070100303633</v>
      </c>
      <c r="G2823" s="7">
        <f t="shared" si="340"/>
        <v>178</v>
      </c>
    </row>
    <row r="2824" spans="1:7">
      <c r="A2824" s="7"/>
      <c r="B2824" s="7" t="s">
        <v>972</v>
      </c>
      <c r="C2824" s="9" t="s">
        <v>1197</v>
      </c>
      <c r="D2824" s="7" t="str">
        <f t="shared" si="342"/>
        <v>史赛克（北京）医疗器械有限公司</v>
      </c>
      <c r="E2824" s="7" t="str">
        <f t="shared" si="342"/>
        <v>国械注进20173466558</v>
      </c>
      <c r="F2824" s="7" t="str">
        <f t="shared" si="342"/>
        <v>C0344031070100303633</v>
      </c>
      <c r="G2824" s="7">
        <f t="shared" si="340"/>
        <v>178</v>
      </c>
    </row>
    <row r="2825" spans="1:7">
      <c r="A2825" s="7"/>
      <c r="B2825" s="7" t="s">
        <v>972</v>
      </c>
      <c r="C2825" s="9" t="s">
        <v>1180</v>
      </c>
      <c r="D2825" s="7" t="str">
        <f t="shared" si="342"/>
        <v>史赛克（北京）医疗器械有限公司</v>
      </c>
      <c r="E2825" s="7" t="str">
        <f t="shared" si="342"/>
        <v>国械注进20173466558</v>
      </c>
      <c r="F2825" s="7" t="str">
        <f t="shared" si="342"/>
        <v>C0344031070100303633</v>
      </c>
      <c r="G2825" s="7">
        <f t="shared" si="340"/>
        <v>178</v>
      </c>
    </row>
    <row r="2826" spans="1:7">
      <c r="A2826" s="7"/>
      <c r="B2826" s="7" t="s">
        <v>972</v>
      </c>
      <c r="C2826" s="9" t="s">
        <v>1216</v>
      </c>
      <c r="D2826" s="7" t="str">
        <f t="shared" si="342"/>
        <v>史赛克（北京）医疗器械有限公司</v>
      </c>
      <c r="E2826" s="7" t="str">
        <f t="shared" si="342"/>
        <v>国械注进20173466558</v>
      </c>
      <c r="F2826" s="7" t="str">
        <f t="shared" si="342"/>
        <v>C0344031070100303633</v>
      </c>
      <c r="G2826" s="7">
        <f t="shared" si="340"/>
        <v>178</v>
      </c>
    </row>
    <row r="2827" spans="1:7">
      <c r="A2827" s="7"/>
      <c r="B2827" s="7" t="s">
        <v>972</v>
      </c>
      <c r="C2827" s="9" t="s">
        <v>1200</v>
      </c>
      <c r="D2827" s="7" t="str">
        <f t="shared" si="342"/>
        <v>史赛克（北京）医疗器械有限公司</v>
      </c>
      <c r="E2827" s="7" t="str">
        <f t="shared" si="342"/>
        <v>国械注进20173466558</v>
      </c>
      <c r="F2827" s="7" t="str">
        <f t="shared" si="342"/>
        <v>C0344031070100303633</v>
      </c>
      <c r="G2827" s="7">
        <f t="shared" si="340"/>
        <v>178</v>
      </c>
    </row>
    <row r="2828" spans="1:7">
      <c r="A2828" s="7"/>
      <c r="B2828" s="7" t="s">
        <v>972</v>
      </c>
      <c r="C2828" s="9" t="s">
        <v>1184</v>
      </c>
      <c r="D2828" s="7" t="str">
        <f t="shared" ref="D2828:F2843" si="343">D2827</f>
        <v>史赛克（北京）医疗器械有限公司</v>
      </c>
      <c r="E2828" s="7" t="str">
        <f t="shared" si="343"/>
        <v>国械注进20173466558</v>
      </c>
      <c r="F2828" s="7" t="str">
        <f t="shared" si="343"/>
        <v>C0344031070100303633</v>
      </c>
      <c r="G2828" s="7">
        <f t="shared" si="340"/>
        <v>178</v>
      </c>
    </row>
    <row r="2829" spans="1:7">
      <c r="A2829" s="7"/>
      <c r="B2829" s="7" t="s">
        <v>972</v>
      </c>
      <c r="C2829" s="9" t="s">
        <v>1220</v>
      </c>
      <c r="D2829" s="7" t="str">
        <f t="shared" si="343"/>
        <v>史赛克（北京）医疗器械有限公司</v>
      </c>
      <c r="E2829" s="7" t="str">
        <f t="shared" si="343"/>
        <v>国械注进20173466558</v>
      </c>
      <c r="F2829" s="7" t="str">
        <f t="shared" si="343"/>
        <v>C0344031070100303633</v>
      </c>
      <c r="G2829" s="7">
        <f t="shared" si="340"/>
        <v>178</v>
      </c>
    </row>
    <row r="2830" spans="1:7">
      <c r="A2830" s="7"/>
      <c r="B2830" s="7" t="s">
        <v>972</v>
      </c>
      <c r="C2830" s="9" t="s">
        <v>189</v>
      </c>
      <c r="D2830" s="7" t="str">
        <f t="shared" si="343"/>
        <v>史赛克（北京）医疗器械有限公司</v>
      </c>
      <c r="E2830" s="7" t="str">
        <f t="shared" si="343"/>
        <v>国械注进20173466558</v>
      </c>
      <c r="F2830" s="7" t="str">
        <f t="shared" si="343"/>
        <v>C0344031070100303633</v>
      </c>
      <c r="G2830" s="7">
        <f t="shared" si="340"/>
        <v>178</v>
      </c>
    </row>
    <row r="2831" spans="1:7">
      <c r="A2831" s="7"/>
      <c r="B2831" s="7" t="s">
        <v>972</v>
      </c>
      <c r="C2831" s="9" t="s">
        <v>1186</v>
      </c>
      <c r="D2831" s="7" t="str">
        <f t="shared" si="343"/>
        <v>史赛克（北京）医疗器械有限公司</v>
      </c>
      <c r="E2831" s="7" t="str">
        <f t="shared" si="343"/>
        <v>国械注进20173466558</v>
      </c>
      <c r="F2831" s="7" t="str">
        <f t="shared" si="343"/>
        <v>C0344031070100303633</v>
      </c>
      <c r="G2831" s="7">
        <f t="shared" si="340"/>
        <v>178</v>
      </c>
    </row>
    <row r="2832" spans="1:7">
      <c r="A2832" s="7"/>
      <c r="B2832" s="7" t="s">
        <v>972</v>
      </c>
      <c r="C2832" s="9" t="s">
        <v>1221</v>
      </c>
      <c r="D2832" s="7" t="str">
        <f t="shared" si="343"/>
        <v>史赛克（北京）医疗器械有限公司</v>
      </c>
      <c r="E2832" s="7" t="str">
        <f t="shared" si="343"/>
        <v>国械注进20173466558</v>
      </c>
      <c r="F2832" s="7" t="str">
        <f t="shared" si="343"/>
        <v>C0344031070100303633</v>
      </c>
      <c r="G2832" s="7">
        <f t="shared" si="340"/>
        <v>178</v>
      </c>
    </row>
    <row r="2833" spans="1:7">
      <c r="A2833" s="7"/>
      <c r="B2833" s="7" t="s">
        <v>972</v>
      </c>
      <c r="C2833" s="9" t="s">
        <v>1187</v>
      </c>
      <c r="D2833" s="7" t="str">
        <f t="shared" si="343"/>
        <v>史赛克（北京）医疗器械有限公司</v>
      </c>
      <c r="E2833" s="7" t="str">
        <f t="shared" si="343"/>
        <v>国械注进20173466558</v>
      </c>
      <c r="F2833" s="7" t="s">
        <v>532</v>
      </c>
      <c r="G2833" s="7">
        <f t="shared" si="340"/>
        <v>178</v>
      </c>
    </row>
    <row r="2834" spans="1:7">
      <c r="A2834" s="7"/>
      <c r="B2834" s="7" t="s">
        <v>972</v>
      </c>
      <c r="C2834" s="9" t="s">
        <v>1169</v>
      </c>
      <c r="D2834" s="7" t="str">
        <f t="shared" si="343"/>
        <v>史赛克（北京）医疗器械有限公司</v>
      </c>
      <c r="E2834" s="7" t="str">
        <f t="shared" si="343"/>
        <v>国械注进20173466558</v>
      </c>
      <c r="F2834" s="7" t="str">
        <f t="shared" si="343"/>
        <v>C0344031070100703633</v>
      </c>
      <c r="G2834" s="7">
        <f t="shared" si="340"/>
        <v>178</v>
      </c>
    </row>
    <row r="2835" spans="1:7">
      <c r="A2835" s="7"/>
      <c r="B2835" s="7" t="s">
        <v>972</v>
      </c>
      <c r="C2835" s="9" t="s">
        <v>1205</v>
      </c>
      <c r="D2835" s="7" t="str">
        <f t="shared" si="343"/>
        <v>史赛克（北京）医疗器械有限公司</v>
      </c>
      <c r="E2835" s="7" t="str">
        <f t="shared" si="343"/>
        <v>国械注进20173466558</v>
      </c>
      <c r="F2835" s="7" t="str">
        <f t="shared" si="343"/>
        <v>C0344031070100703633</v>
      </c>
      <c r="G2835" s="7">
        <f t="shared" si="340"/>
        <v>178</v>
      </c>
    </row>
    <row r="2836" spans="1:7">
      <c r="A2836" s="7"/>
      <c r="B2836" s="7" t="s">
        <v>972</v>
      </c>
      <c r="C2836" s="9" t="s">
        <v>1190</v>
      </c>
      <c r="D2836" s="7" t="str">
        <f t="shared" si="343"/>
        <v>史赛克（北京）医疗器械有限公司</v>
      </c>
      <c r="E2836" s="7" t="str">
        <f t="shared" si="343"/>
        <v>国械注进20173466558</v>
      </c>
      <c r="F2836" s="7" t="str">
        <f t="shared" si="343"/>
        <v>C0344031070100703633</v>
      </c>
      <c r="G2836" s="7">
        <f t="shared" si="340"/>
        <v>178</v>
      </c>
    </row>
    <row r="2837" spans="1:7">
      <c r="A2837" s="7"/>
      <c r="B2837" s="7" t="s">
        <v>972</v>
      </c>
      <c r="C2837" s="9" t="s">
        <v>1173</v>
      </c>
      <c r="D2837" s="7" t="str">
        <f t="shared" si="343"/>
        <v>史赛克（北京）医疗器械有限公司</v>
      </c>
      <c r="E2837" s="7" t="str">
        <f t="shared" si="343"/>
        <v>国械注进20173466558</v>
      </c>
      <c r="F2837" s="7" t="str">
        <f t="shared" si="343"/>
        <v>C0344031070100703633</v>
      </c>
      <c r="G2837" s="7">
        <f t="shared" si="340"/>
        <v>178</v>
      </c>
    </row>
    <row r="2838" spans="1:7">
      <c r="A2838" s="7"/>
      <c r="B2838" s="7" t="s">
        <v>972</v>
      </c>
      <c r="C2838" s="9" t="s">
        <v>1209</v>
      </c>
      <c r="D2838" s="7" t="str">
        <f t="shared" si="343"/>
        <v>史赛克（北京）医疗器械有限公司</v>
      </c>
      <c r="E2838" s="7" t="str">
        <f t="shared" si="343"/>
        <v>国械注进20173466558</v>
      </c>
      <c r="F2838" s="7" t="str">
        <f t="shared" si="343"/>
        <v>C0344031070100703633</v>
      </c>
      <c r="G2838" s="7">
        <f t="shared" si="340"/>
        <v>178</v>
      </c>
    </row>
    <row r="2839" spans="1:7">
      <c r="A2839" s="7"/>
      <c r="B2839" s="7" t="s">
        <v>972</v>
      </c>
      <c r="C2839" s="9" t="s">
        <v>1194</v>
      </c>
      <c r="D2839" s="7" t="str">
        <f t="shared" si="343"/>
        <v>史赛克（北京）医疗器械有限公司</v>
      </c>
      <c r="E2839" s="7" t="str">
        <f t="shared" si="343"/>
        <v>国械注进20173466558</v>
      </c>
      <c r="F2839" s="7" t="str">
        <f t="shared" si="343"/>
        <v>C0344031070100703633</v>
      </c>
      <c r="G2839" s="7">
        <f t="shared" si="340"/>
        <v>178</v>
      </c>
    </row>
    <row r="2840" spans="1:7">
      <c r="A2840" s="7"/>
      <c r="B2840" s="7" t="s">
        <v>972</v>
      </c>
      <c r="C2840" s="9" t="s">
        <v>1177</v>
      </c>
      <c r="D2840" s="7" t="str">
        <f t="shared" si="343"/>
        <v>史赛克（北京）医疗器械有限公司</v>
      </c>
      <c r="E2840" s="7" t="str">
        <f t="shared" si="343"/>
        <v>国械注进20173466558</v>
      </c>
      <c r="F2840" s="7" t="str">
        <f t="shared" si="343"/>
        <v>C0344031070100703633</v>
      </c>
      <c r="G2840" s="7">
        <f t="shared" si="340"/>
        <v>178</v>
      </c>
    </row>
    <row r="2841" spans="1:7">
      <c r="A2841" s="7"/>
      <c r="B2841" s="7" t="s">
        <v>972</v>
      </c>
      <c r="C2841" s="9" t="s">
        <v>1213</v>
      </c>
      <c r="D2841" s="7" t="str">
        <f t="shared" si="343"/>
        <v>史赛克（北京）医疗器械有限公司</v>
      </c>
      <c r="E2841" s="7" t="str">
        <f t="shared" si="343"/>
        <v>国械注进20173466558</v>
      </c>
      <c r="F2841" s="7" t="str">
        <f t="shared" si="343"/>
        <v>C0344031070100703633</v>
      </c>
      <c r="G2841" s="7">
        <f t="shared" si="340"/>
        <v>178</v>
      </c>
    </row>
    <row r="2842" spans="1:7">
      <c r="A2842" s="7"/>
      <c r="B2842" s="7" t="s">
        <v>972</v>
      </c>
      <c r="C2842" s="9" t="s">
        <v>1198</v>
      </c>
      <c r="D2842" s="7" t="str">
        <f t="shared" si="343"/>
        <v>史赛克（北京）医疗器械有限公司</v>
      </c>
      <c r="E2842" s="7" t="str">
        <f t="shared" si="343"/>
        <v>国械注进20173466558</v>
      </c>
      <c r="F2842" s="7" t="str">
        <f t="shared" si="343"/>
        <v>C0344031070100703633</v>
      </c>
      <c r="G2842" s="7">
        <f t="shared" si="340"/>
        <v>178</v>
      </c>
    </row>
    <row r="2843" spans="1:7">
      <c r="A2843" s="7"/>
      <c r="B2843" s="7" t="s">
        <v>972</v>
      </c>
      <c r="C2843" s="9" t="s">
        <v>1181</v>
      </c>
      <c r="D2843" s="7" t="str">
        <f t="shared" si="343"/>
        <v>史赛克（北京）医疗器械有限公司</v>
      </c>
      <c r="E2843" s="7" t="str">
        <f t="shared" si="343"/>
        <v>国械注进20173466558</v>
      </c>
      <c r="F2843" s="7" t="str">
        <f t="shared" si="343"/>
        <v>C0344031070100703633</v>
      </c>
      <c r="G2843" s="7">
        <f t="shared" si="340"/>
        <v>178</v>
      </c>
    </row>
    <row r="2844" spans="1:7">
      <c r="A2844" s="7"/>
      <c r="B2844" s="7" t="s">
        <v>972</v>
      </c>
      <c r="C2844" s="9" t="s">
        <v>1217</v>
      </c>
      <c r="D2844" s="7" t="str">
        <f t="shared" ref="D2844:F2859" si="344">D2843</f>
        <v>史赛克（北京）医疗器械有限公司</v>
      </c>
      <c r="E2844" s="7" t="str">
        <f t="shared" si="344"/>
        <v>国械注进20173466558</v>
      </c>
      <c r="F2844" s="7" t="str">
        <f t="shared" si="344"/>
        <v>C0344031070100703633</v>
      </c>
      <c r="G2844" s="7">
        <f t="shared" ref="G2844:G2886" si="345">G2843</f>
        <v>178</v>
      </c>
    </row>
    <row r="2845" spans="1:7">
      <c r="A2845" s="7"/>
      <c r="B2845" s="7" t="s">
        <v>972</v>
      </c>
      <c r="C2845" s="9" t="s">
        <v>170</v>
      </c>
      <c r="D2845" s="7" t="str">
        <f t="shared" si="344"/>
        <v>史赛克（北京）医疗器械有限公司</v>
      </c>
      <c r="E2845" s="7" t="str">
        <f t="shared" si="344"/>
        <v>国械注进20173466558</v>
      </c>
      <c r="F2845" s="7" t="str">
        <f t="shared" si="344"/>
        <v>C0344031070100703633</v>
      </c>
      <c r="G2845" s="7">
        <f t="shared" si="345"/>
        <v>178</v>
      </c>
    </row>
    <row r="2846" spans="1:7">
      <c r="A2846" s="7"/>
      <c r="B2846" s="7" t="s">
        <v>972</v>
      </c>
      <c r="C2846" s="9" t="s">
        <v>171</v>
      </c>
      <c r="D2846" s="7" t="str">
        <f t="shared" si="344"/>
        <v>史赛克（北京）医疗器械有限公司</v>
      </c>
      <c r="E2846" s="7" t="str">
        <f t="shared" si="344"/>
        <v>国械注进20173466558</v>
      </c>
      <c r="F2846" s="7" t="str">
        <f t="shared" si="344"/>
        <v>C0344031070100703633</v>
      </c>
      <c r="G2846" s="7">
        <f t="shared" si="345"/>
        <v>178</v>
      </c>
    </row>
    <row r="2847" spans="1:7">
      <c r="A2847" s="7"/>
      <c r="B2847" s="7" t="s">
        <v>972</v>
      </c>
      <c r="C2847" s="9" t="s">
        <v>1222</v>
      </c>
      <c r="D2847" s="7" t="str">
        <f t="shared" si="344"/>
        <v>史赛克（北京）医疗器械有限公司</v>
      </c>
      <c r="E2847" s="7" t="str">
        <f t="shared" si="344"/>
        <v>国械注进20173466558</v>
      </c>
      <c r="F2847" s="7" t="str">
        <f t="shared" si="344"/>
        <v>C0344031070100703633</v>
      </c>
      <c r="G2847" s="7">
        <f t="shared" si="345"/>
        <v>178</v>
      </c>
    </row>
    <row r="2848" spans="1:7">
      <c r="A2848" s="7"/>
      <c r="B2848" s="7" t="s">
        <v>972</v>
      </c>
      <c r="C2848" s="9" t="s">
        <v>1188</v>
      </c>
      <c r="D2848" s="7" t="str">
        <f t="shared" si="344"/>
        <v>史赛克（北京）医疗器械有限公司</v>
      </c>
      <c r="E2848" s="7" t="str">
        <f t="shared" si="344"/>
        <v>国械注进20173466558</v>
      </c>
      <c r="F2848" s="7" t="s">
        <v>533</v>
      </c>
      <c r="G2848" s="7">
        <f t="shared" si="345"/>
        <v>178</v>
      </c>
    </row>
    <row r="2849" spans="1:7">
      <c r="A2849" s="7"/>
      <c r="B2849" s="7" t="s">
        <v>972</v>
      </c>
      <c r="C2849" s="9" t="s">
        <v>1170</v>
      </c>
      <c r="D2849" s="7" t="str">
        <f t="shared" si="344"/>
        <v>史赛克（北京）医疗器械有限公司</v>
      </c>
      <c r="E2849" s="7" t="str">
        <f t="shared" si="344"/>
        <v>国械注进20173466558</v>
      </c>
      <c r="F2849" s="7" t="str">
        <f t="shared" si="344"/>
        <v>C0344031070100903633</v>
      </c>
      <c r="G2849" s="7">
        <f t="shared" si="345"/>
        <v>178</v>
      </c>
    </row>
    <row r="2850" spans="1:7">
      <c r="A2850" s="7"/>
      <c r="B2850" s="7" t="s">
        <v>972</v>
      </c>
      <c r="C2850" s="9" t="s">
        <v>1206</v>
      </c>
      <c r="D2850" s="7" t="str">
        <f t="shared" si="344"/>
        <v>史赛克（北京）医疗器械有限公司</v>
      </c>
      <c r="E2850" s="7" t="str">
        <f t="shared" si="344"/>
        <v>国械注进20173466558</v>
      </c>
      <c r="F2850" s="7" t="str">
        <f t="shared" si="344"/>
        <v>C0344031070100903633</v>
      </c>
      <c r="G2850" s="7">
        <f t="shared" si="345"/>
        <v>178</v>
      </c>
    </row>
    <row r="2851" spans="1:7">
      <c r="A2851" s="7"/>
      <c r="B2851" s="7" t="s">
        <v>972</v>
      </c>
      <c r="C2851" s="9" t="s">
        <v>1191</v>
      </c>
      <c r="D2851" s="7" t="str">
        <f t="shared" si="344"/>
        <v>史赛克（北京）医疗器械有限公司</v>
      </c>
      <c r="E2851" s="7" t="str">
        <f t="shared" si="344"/>
        <v>国械注进20173466558</v>
      </c>
      <c r="F2851" s="7" t="str">
        <f t="shared" si="344"/>
        <v>C0344031070100903633</v>
      </c>
      <c r="G2851" s="7">
        <f t="shared" si="345"/>
        <v>178</v>
      </c>
    </row>
    <row r="2852" spans="1:7">
      <c r="A2852" s="7"/>
      <c r="B2852" s="7" t="s">
        <v>972</v>
      </c>
      <c r="C2852" s="9" t="s">
        <v>1174</v>
      </c>
      <c r="D2852" s="7" t="str">
        <f t="shared" si="344"/>
        <v>史赛克（北京）医疗器械有限公司</v>
      </c>
      <c r="E2852" s="7" t="str">
        <f t="shared" si="344"/>
        <v>国械注进20173466558</v>
      </c>
      <c r="F2852" s="7" t="str">
        <f t="shared" si="344"/>
        <v>C0344031070100903633</v>
      </c>
      <c r="G2852" s="7">
        <f t="shared" si="345"/>
        <v>178</v>
      </c>
    </row>
    <row r="2853" spans="1:7">
      <c r="A2853" s="7"/>
      <c r="B2853" s="7" t="s">
        <v>972</v>
      </c>
      <c r="C2853" s="9" t="s">
        <v>1210</v>
      </c>
      <c r="D2853" s="7" t="str">
        <f t="shared" si="344"/>
        <v>史赛克（北京）医疗器械有限公司</v>
      </c>
      <c r="E2853" s="7" t="str">
        <f t="shared" si="344"/>
        <v>国械注进20173466558</v>
      </c>
      <c r="F2853" s="7" t="str">
        <f t="shared" si="344"/>
        <v>C0344031070100903633</v>
      </c>
      <c r="G2853" s="7">
        <f t="shared" si="345"/>
        <v>178</v>
      </c>
    </row>
    <row r="2854" spans="1:7">
      <c r="A2854" s="7"/>
      <c r="B2854" s="7" t="s">
        <v>972</v>
      </c>
      <c r="C2854" s="9" t="s">
        <v>1195</v>
      </c>
      <c r="D2854" s="7" t="str">
        <f t="shared" si="344"/>
        <v>史赛克（北京）医疗器械有限公司</v>
      </c>
      <c r="E2854" s="7" t="str">
        <f t="shared" si="344"/>
        <v>国械注进20173466558</v>
      </c>
      <c r="F2854" s="7" t="str">
        <f t="shared" si="344"/>
        <v>C0344031070100903633</v>
      </c>
      <c r="G2854" s="7">
        <f t="shared" si="345"/>
        <v>178</v>
      </c>
    </row>
    <row r="2855" spans="1:7">
      <c r="A2855" s="7"/>
      <c r="B2855" s="7" t="s">
        <v>972</v>
      </c>
      <c r="C2855" s="9" t="s">
        <v>1178</v>
      </c>
      <c r="D2855" s="7" t="str">
        <f t="shared" si="344"/>
        <v>史赛克（北京）医疗器械有限公司</v>
      </c>
      <c r="E2855" s="7" t="str">
        <f t="shared" si="344"/>
        <v>国械注进20173466558</v>
      </c>
      <c r="F2855" s="7" t="str">
        <f t="shared" si="344"/>
        <v>C0344031070100903633</v>
      </c>
      <c r="G2855" s="7">
        <f t="shared" si="345"/>
        <v>178</v>
      </c>
    </row>
    <row r="2856" spans="1:7">
      <c r="A2856" s="7"/>
      <c r="B2856" s="7" t="s">
        <v>972</v>
      </c>
      <c r="C2856" s="9" t="s">
        <v>1214</v>
      </c>
      <c r="D2856" s="7" t="str">
        <f t="shared" si="344"/>
        <v>史赛克（北京）医疗器械有限公司</v>
      </c>
      <c r="E2856" s="7" t="str">
        <f t="shared" si="344"/>
        <v>国械注进20173466558</v>
      </c>
      <c r="F2856" s="7" t="str">
        <f t="shared" si="344"/>
        <v>C0344031070100903633</v>
      </c>
      <c r="G2856" s="7">
        <f t="shared" si="345"/>
        <v>178</v>
      </c>
    </row>
    <row r="2857" spans="1:7">
      <c r="A2857" s="7"/>
      <c r="B2857" s="7" t="s">
        <v>972</v>
      </c>
      <c r="C2857" s="9" t="s">
        <v>1199</v>
      </c>
      <c r="D2857" s="7" t="str">
        <f t="shared" si="344"/>
        <v>史赛克（北京）医疗器械有限公司</v>
      </c>
      <c r="E2857" s="7" t="str">
        <f t="shared" si="344"/>
        <v>国械注进20173466558</v>
      </c>
      <c r="F2857" s="7" t="str">
        <f t="shared" si="344"/>
        <v>C0344031070100903633</v>
      </c>
      <c r="G2857" s="7">
        <f t="shared" si="345"/>
        <v>178</v>
      </c>
    </row>
    <row r="2858" spans="1:7">
      <c r="A2858" s="7"/>
      <c r="B2858" s="7" t="s">
        <v>972</v>
      </c>
      <c r="C2858" s="9" t="s">
        <v>1182</v>
      </c>
      <c r="D2858" s="7" t="str">
        <f t="shared" si="344"/>
        <v>史赛克（北京）医疗器械有限公司</v>
      </c>
      <c r="E2858" s="7" t="str">
        <f t="shared" si="344"/>
        <v>国械注进20173466558</v>
      </c>
      <c r="F2858" s="7" t="str">
        <f t="shared" si="344"/>
        <v>C0344031070100903633</v>
      </c>
      <c r="G2858" s="7">
        <f t="shared" si="345"/>
        <v>178</v>
      </c>
    </row>
    <row r="2859" spans="1:7">
      <c r="A2859" s="7"/>
      <c r="B2859" s="7" t="s">
        <v>972</v>
      </c>
      <c r="C2859" s="9" t="s">
        <v>1218</v>
      </c>
      <c r="D2859" s="7" t="str">
        <f t="shared" si="344"/>
        <v>史赛克（北京）医疗器械有限公司</v>
      </c>
      <c r="E2859" s="7" t="str">
        <f t="shared" si="344"/>
        <v>国械注进20173466558</v>
      </c>
      <c r="F2859" s="7" t="str">
        <f t="shared" si="344"/>
        <v>C0344031070100903633</v>
      </c>
      <c r="G2859" s="7">
        <f t="shared" si="345"/>
        <v>178</v>
      </c>
    </row>
    <row r="2860" spans="1:7">
      <c r="A2860" s="7"/>
      <c r="B2860" s="7" t="s">
        <v>972</v>
      </c>
      <c r="C2860" s="9" t="s">
        <v>1202</v>
      </c>
      <c r="D2860" s="7" t="str">
        <f t="shared" ref="D2860:F2875" si="346">D2859</f>
        <v>史赛克（北京）医疗器械有限公司</v>
      </c>
      <c r="E2860" s="7" t="str">
        <f t="shared" si="346"/>
        <v>国械注进20173466558</v>
      </c>
      <c r="F2860" s="7" t="str">
        <f t="shared" si="346"/>
        <v>C0344031070100903633</v>
      </c>
      <c r="G2860" s="7">
        <f t="shared" si="345"/>
        <v>178</v>
      </c>
    </row>
    <row r="2861" spans="1:7">
      <c r="A2861" s="7"/>
      <c r="B2861" s="7" t="s">
        <v>972</v>
      </c>
      <c r="C2861" s="9" t="s">
        <v>667</v>
      </c>
      <c r="D2861" s="7" t="str">
        <f t="shared" si="346"/>
        <v>史赛克（北京）医疗器械有限公司</v>
      </c>
      <c r="E2861" s="7" t="str">
        <f t="shared" si="346"/>
        <v>国械注进20173466558</v>
      </c>
      <c r="F2861" s="7" t="str">
        <f t="shared" si="346"/>
        <v>C0344031070100903633</v>
      </c>
      <c r="G2861" s="7">
        <f t="shared" si="345"/>
        <v>178</v>
      </c>
    </row>
    <row r="2862" spans="1:7">
      <c r="A2862" s="7"/>
      <c r="B2862" s="7" t="s">
        <v>972</v>
      </c>
      <c r="C2862" s="9" t="s">
        <v>1223</v>
      </c>
      <c r="D2862" s="7" t="str">
        <f t="shared" si="346"/>
        <v>史赛克（北京）医疗器械有限公司</v>
      </c>
      <c r="E2862" s="7" t="str">
        <f t="shared" si="346"/>
        <v>国械注进20173466558</v>
      </c>
      <c r="F2862" s="7" t="str">
        <f t="shared" si="346"/>
        <v>C0344031070100903633</v>
      </c>
      <c r="G2862" s="7">
        <f t="shared" si="345"/>
        <v>178</v>
      </c>
    </row>
    <row r="2863" spans="1:7">
      <c r="A2863" s="7"/>
      <c r="B2863" s="7" t="s">
        <v>972</v>
      </c>
      <c r="C2863" s="9" t="s">
        <v>186</v>
      </c>
      <c r="D2863" s="7" t="str">
        <f t="shared" si="346"/>
        <v>史赛克（北京）医疗器械有限公司</v>
      </c>
      <c r="E2863" s="7" t="s">
        <v>535</v>
      </c>
      <c r="F2863" s="7" t="s">
        <v>521</v>
      </c>
      <c r="G2863" s="7">
        <f t="shared" si="345"/>
        <v>178</v>
      </c>
    </row>
    <row r="2864" spans="1:7">
      <c r="A2864" s="7"/>
      <c r="B2864" s="7" t="s">
        <v>972</v>
      </c>
      <c r="C2864" s="9" t="s">
        <v>1189</v>
      </c>
      <c r="D2864" s="7" t="str">
        <f t="shared" si="346"/>
        <v>史赛克（北京）医疗器械有限公司</v>
      </c>
      <c r="E2864" s="7" t="str">
        <f t="shared" si="346"/>
        <v>国械注进20183461658</v>
      </c>
      <c r="F2864" s="7" t="str">
        <f t="shared" si="346"/>
        <v>C0344021070200803633</v>
      </c>
      <c r="G2864" s="7">
        <f t="shared" si="345"/>
        <v>178</v>
      </c>
    </row>
    <row r="2865" spans="1:7">
      <c r="A2865" s="7"/>
      <c r="B2865" s="7" t="s">
        <v>972</v>
      </c>
      <c r="C2865" s="9" t="s">
        <v>1171</v>
      </c>
      <c r="D2865" s="7" t="str">
        <f t="shared" si="346"/>
        <v>史赛克（北京）医疗器械有限公司</v>
      </c>
      <c r="E2865" s="7" t="str">
        <f t="shared" si="346"/>
        <v>国械注进20183461658</v>
      </c>
      <c r="F2865" s="7" t="str">
        <f t="shared" si="346"/>
        <v>C0344021070200803633</v>
      </c>
      <c r="G2865" s="7">
        <f t="shared" si="345"/>
        <v>178</v>
      </c>
    </row>
    <row r="2866" spans="1:7">
      <c r="A2866" s="7"/>
      <c r="B2866" s="7" t="s">
        <v>972</v>
      </c>
      <c r="C2866" s="9" t="s">
        <v>1172</v>
      </c>
      <c r="D2866" s="7" t="str">
        <f t="shared" si="346"/>
        <v>史赛克（北京）医疗器械有限公司</v>
      </c>
      <c r="E2866" s="7" t="str">
        <f t="shared" si="346"/>
        <v>国械注进20183461658</v>
      </c>
      <c r="F2866" s="7" t="str">
        <f t="shared" si="346"/>
        <v>C0344021070200803633</v>
      </c>
      <c r="G2866" s="7">
        <f t="shared" si="345"/>
        <v>178</v>
      </c>
    </row>
    <row r="2867" spans="1:7">
      <c r="A2867" s="7"/>
      <c r="B2867" s="7" t="s">
        <v>972</v>
      </c>
      <c r="C2867" s="9" t="s">
        <v>1207</v>
      </c>
      <c r="D2867" s="7" t="str">
        <f t="shared" si="346"/>
        <v>史赛克（北京）医疗器械有限公司</v>
      </c>
      <c r="E2867" s="7" t="str">
        <f t="shared" si="346"/>
        <v>国械注进20183461658</v>
      </c>
      <c r="F2867" s="7" t="str">
        <f t="shared" si="346"/>
        <v>C0344021070200803633</v>
      </c>
      <c r="G2867" s="7">
        <f t="shared" si="345"/>
        <v>178</v>
      </c>
    </row>
    <row r="2868" spans="1:7">
      <c r="A2868" s="7"/>
      <c r="B2868" s="7" t="s">
        <v>972</v>
      </c>
      <c r="C2868" s="9" t="s">
        <v>1208</v>
      </c>
      <c r="D2868" s="7" t="str">
        <f t="shared" si="346"/>
        <v>史赛克（北京）医疗器械有限公司</v>
      </c>
      <c r="E2868" s="7" t="str">
        <f t="shared" si="346"/>
        <v>国械注进20183461658</v>
      </c>
      <c r="F2868" s="7" t="str">
        <f t="shared" si="346"/>
        <v>C0344021070200803633</v>
      </c>
      <c r="G2868" s="7">
        <f t="shared" si="345"/>
        <v>178</v>
      </c>
    </row>
    <row r="2869" spans="1:7">
      <c r="A2869" s="7"/>
      <c r="B2869" s="7" t="s">
        <v>972</v>
      </c>
      <c r="C2869" s="9" t="s">
        <v>1190</v>
      </c>
      <c r="D2869" s="7" t="str">
        <f t="shared" si="346"/>
        <v>史赛克（北京）医疗器械有限公司</v>
      </c>
      <c r="E2869" s="7" t="str">
        <f t="shared" si="346"/>
        <v>国械注进20183461658</v>
      </c>
      <c r="F2869" s="7" t="str">
        <f t="shared" si="346"/>
        <v>C0344021070200803633</v>
      </c>
      <c r="G2869" s="7">
        <f t="shared" si="345"/>
        <v>178</v>
      </c>
    </row>
    <row r="2870" spans="1:7">
      <c r="A2870" s="7"/>
      <c r="B2870" s="7" t="s">
        <v>972</v>
      </c>
      <c r="C2870" s="9" t="s">
        <v>1191</v>
      </c>
      <c r="D2870" s="7" t="str">
        <f t="shared" si="346"/>
        <v>史赛克（北京）医疗器械有限公司</v>
      </c>
      <c r="E2870" s="7" t="str">
        <f t="shared" si="346"/>
        <v>国械注进20183461658</v>
      </c>
      <c r="F2870" s="7" t="str">
        <f t="shared" si="346"/>
        <v>C0344021070200803633</v>
      </c>
      <c r="G2870" s="7">
        <f t="shared" si="345"/>
        <v>178</v>
      </c>
    </row>
    <row r="2871" spans="1:7">
      <c r="A2871" s="7"/>
      <c r="B2871" s="7" t="s">
        <v>972</v>
      </c>
      <c r="C2871" s="9" t="s">
        <v>1173</v>
      </c>
      <c r="D2871" s="7" t="str">
        <f t="shared" si="346"/>
        <v>史赛克（北京）医疗器械有限公司</v>
      </c>
      <c r="E2871" s="7" t="str">
        <f t="shared" si="346"/>
        <v>国械注进20183461658</v>
      </c>
      <c r="F2871" s="7" t="str">
        <f t="shared" si="346"/>
        <v>C0344021070200803633</v>
      </c>
      <c r="G2871" s="7">
        <f t="shared" si="345"/>
        <v>178</v>
      </c>
    </row>
    <row r="2872" spans="1:7">
      <c r="A2872" s="7"/>
      <c r="B2872" s="7" t="s">
        <v>972</v>
      </c>
      <c r="C2872" s="9" t="s">
        <v>1174</v>
      </c>
      <c r="D2872" s="7" t="str">
        <f t="shared" si="346"/>
        <v>史赛克（北京）医疗器械有限公司</v>
      </c>
      <c r="E2872" s="7" t="str">
        <f t="shared" si="346"/>
        <v>国械注进20183461658</v>
      </c>
      <c r="F2872" s="7" t="str">
        <f t="shared" si="346"/>
        <v>C0344021070200803633</v>
      </c>
      <c r="G2872" s="7">
        <f t="shared" si="345"/>
        <v>178</v>
      </c>
    </row>
    <row r="2873" spans="1:7">
      <c r="A2873" s="7"/>
      <c r="B2873" s="7" t="s">
        <v>972</v>
      </c>
      <c r="C2873" s="9" t="s">
        <v>1209</v>
      </c>
      <c r="D2873" s="7" t="str">
        <f t="shared" si="346"/>
        <v>史赛克（北京）医疗器械有限公司</v>
      </c>
      <c r="E2873" s="7" t="str">
        <f t="shared" si="346"/>
        <v>国械注进20183461658</v>
      </c>
      <c r="F2873" s="7" t="str">
        <f t="shared" si="346"/>
        <v>C0344021070200803633</v>
      </c>
      <c r="G2873" s="7">
        <f t="shared" si="345"/>
        <v>178</v>
      </c>
    </row>
    <row r="2874" spans="1:7">
      <c r="A2874" s="7"/>
      <c r="B2874" s="7" t="s">
        <v>972</v>
      </c>
      <c r="C2874" s="9" t="s">
        <v>1210</v>
      </c>
      <c r="D2874" s="7" t="str">
        <f t="shared" si="346"/>
        <v>史赛克（北京）医疗器械有限公司</v>
      </c>
      <c r="E2874" s="7" t="str">
        <f t="shared" si="346"/>
        <v>国械注进20183461658</v>
      </c>
      <c r="F2874" s="7" t="str">
        <f t="shared" si="346"/>
        <v>C0344021070200803633</v>
      </c>
      <c r="G2874" s="7">
        <f t="shared" si="345"/>
        <v>178</v>
      </c>
    </row>
    <row r="2875" spans="1:7">
      <c r="A2875" s="7"/>
      <c r="B2875" s="7" t="s">
        <v>972</v>
      </c>
      <c r="C2875" s="9" t="s">
        <v>1192</v>
      </c>
      <c r="D2875" s="7" t="str">
        <f t="shared" si="346"/>
        <v>史赛克（北京）医疗器械有限公司</v>
      </c>
      <c r="E2875" s="7" t="s">
        <v>536</v>
      </c>
      <c r="F2875" s="7" t="s">
        <v>537</v>
      </c>
      <c r="G2875" s="7">
        <f t="shared" si="345"/>
        <v>178</v>
      </c>
    </row>
    <row r="2876" spans="1:7">
      <c r="A2876" s="7"/>
      <c r="B2876" s="7" t="s">
        <v>972</v>
      </c>
      <c r="C2876" s="9" t="s">
        <v>1193</v>
      </c>
      <c r="D2876" s="7" t="str">
        <f t="shared" ref="D2876:F2886" si="347">D2875</f>
        <v>史赛克（北京）医疗器械有限公司</v>
      </c>
      <c r="E2876" s="7" t="str">
        <f t="shared" si="347"/>
        <v>国械注进20183461825</v>
      </c>
      <c r="F2876" s="7" t="str">
        <f t="shared" si="347"/>
        <v>C0344021070100803633</v>
      </c>
      <c r="G2876" s="7">
        <f t="shared" si="345"/>
        <v>178</v>
      </c>
    </row>
    <row r="2877" spans="1:7">
      <c r="A2877" s="7"/>
      <c r="B2877" s="7" t="s">
        <v>972</v>
      </c>
      <c r="C2877" s="9" t="s">
        <v>1175</v>
      </c>
      <c r="D2877" s="7" t="str">
        <f t="shared" si="347"/>
        <v>史赛克（北京）医疗器械有限公司</v>
      </c>
      <c r="E2877" s="7" t="str">
        <f t="shared" si="347"/>
        <v>国械注进20183461825</v>
      </c>
      <c r="F2877" s="7" t="str">
        <f t="shared" si="347"/>
        <v>C0344021070100803633</v>
      </c>
      <c r="G2877" s="7">
        <f t="shared" si="345"/>
        <v>178</v>
      </c>
    </row>
    <row r="2878" spans="1:7">
      <c r="A2878" s="7"/>
      <c r="B2878" s="7" t="s">
        <v>972</v>
      </c>
      <c r="C2878" s="9" t="s">
        <v>1176</v>
      </c>
      <c r="D2878" s="7" t="str">
        <f t="shared" si="347"/>
        <v>史赛克（北京）医疗器械有限公司</v>
      </c>
      <c r="E2878" s="7" t="str">
        <f t="shared" si="347"/>
        <v>国械注进20183461825</v>
      </c>
      <c r="F2878" s="7" t="str">
        <f t="shared" si="347"/>
        <v>C0344021070100803633</v>
      </c>
      <c r="G2878" s="7">
        <f t="shared" si="345"/>
        <v>178</v>
      </c>
    </row>
    <row r="2879" spans="1:7">
      <c r="A2879" s="7"/>
      <c r="B2879" s="7" t="s">
        <v>972</v>
      </c>
      <c r="C2879" s="9" t="s">
        <v>1211</v>
      </c>
      <c r="D2879" s="7" t="str">
        <f t="shared" si="347"/>
        <v>史赛克（北京）医疗器械有限公司</v>
      </c>
      <c r="E2879" s="7" t="str">
        <f t="shared" si="347"/>
        <v>国械注进20183461825</v>
      </c>
      <c r="F2879" s="7" t="str">
        <f t="shared" si="347"/>
        <v>C0344021070100803633</v>
      </c>
      <c r="G2879" s="7">
        <f t="shared" si="345"/>
        <v>178</v>
      </c>
    </row>
    <row r="2880" spans="1:7">
      <c r="A2880" s="7"/>
      <c r="B2880" s="7" t="s">
        <v>972</v>
      </c>
      <c r="C2880" s="9" t="s">
        <v>1212</v>
      </c>
      <c r="D2880" s="7" t="str">
        <f t="shared" si="347"/>
        <v>史赛克（北京）医疗器械有限公司</v>
      </c>
      <c r="E2880" s="7" t="str">
        <f t="shared" si="347"/>
        <v>国械注进20183461825</v>
      </c>
      <c r="F2880" s="7" t="str">
        <f t="shared" si="347"/>
        <v>C0344021070100803633</v>
      </c>
      <c r="G2880" s="7">
        <f t="shared" si="345"/>
        <v>178</v>
      </c>
    </row>
    <row r="2881" spans="1:7">
      <c r="A2881" s="7"/>
      <c r="B2881" s="7" t="s">
        <v>972</v>
      </c>
      <c r="C2881" s="9" t="s">
        <v>1194</v>
      </c>
      <c r="D2881" s="7" t="str">
        <f t="shared" si="347"/>
        <v>史赛克（北京）医疗器械有限公司</v>
      </c>
      <c r="E2881" s="7" t="str">
        <f t="shared" si="347"/>
        <v>国械注进20183461825</v>
      </c>
      <c r="F2881" s="7" t="str">
        <f t="shared" si="347"/>
        <v>C0344021070100803633</v>
      </c>
      <c r="G2881" s="7">
        <f t="shared" si="345"/>
        <v>178</v>
      </c>
    </row>
    <row r="2882" spans="1:7">
      <c r="A2882" s="7"/>
      <c r="B2882" s="7" t="s">
        <v>972</v>
      </c>
      <c r="C2882" s="9" t="s">
        <v>1195</v>
      </c>
      <c r="D2882" s="7" t="str">
        <f t="shared" si="347"/>
        <v>史赛克（北京）医疗器械有限公司</v>
      </c>
      <c r="E2882" s="7" t="str">
        <f t="shared" si="347"/>
        <v>国械注进20183461825</v>
      </c>
      <c r="F2882" s="7" t="str">
        <f t="shared" si="347"/>
        <v>C0344021070100803633</v>
      </c>
      <c r="G2882" s="7">
        <f t="shared" si="345"/>
        <v>178</v>
      </c>
    </row>
    <row r="2883" spans="1:7">
      <c r="A2883" s="7"/>
      <c r="B2883" s="7" t="s">
        <v>972</v>
      </c>
      <c r="C2883" s="9" t="s">
        <v>1177</v>
      </c>
      <c r="D2883" s="7" t="str">
        <f t="shared" si="347"/>
        <v>史赛克（北京）医疗器械有限公司</v>
      </c>
      <c r="E2883" s="7" t="str">
        <f t="shared" si="347"/>
        <v>国械注进20183461825</v>
      </c>
      <c r="F2883" s="7" t="str">
        <f t="shared" si="347"/>
        <v>C0344021070100803633</v>
      </c>
      <c r="G2883" s="7">
        <f t="shared" si="345"/>
        <v>178</v>
      </c>
    </row>
    <row r="2884" spans="1:7">
      <c r="A2884" s="7"/>
      <c r="B2884" s="7" t="s">
        <v>972</v>
      </c>
      <c r="C2884" s="9" t="s">
        <v>1178</v>
      </c>
      <c r="D2884" s="7" t="str">
        <f t="shared" si="347"/>
        <v>史赛克（北京）医疗器械有限公司</v>
      </c>
      <c r="E2884" s="7" t="str">
        <f t="shared" si="347"/>
        <v>国械注进20183461825</v>
      </c>
      <c r="F2884" s="7" t="str">
        <f t="shared" si="347"/>
        <v>C0344021070100803633</v>
      </c>
      <c r="G2884" s="7">
        <f t="shared" si="345"/>
        <v>178</v>
      </c>
    </row>
    <row r="2885" spans="1:7">
      <c r="A2885" s="7"/>
      <c r="B2885" s="7" t="s">
        <v>972</v>
      </c>
      <c r="C2885" s="9" t="s">
        <v>1213</v>
      </c>
      <c r="D2885" s="7" t="str">
        <f t="shared" si="347"/>
        <v>史赛克（北京）医疗器械有限公司</v>
      </c>
      <c r="E2885" s="7" t="str">
        <f t="shared" si="347"/>
        <v>国械注进20183461825</v>
      </c>
      <c r="F2885" s="7" t="str">
        <f t="shared" si="347"/>
        <v>C0344021070100803633</v>
      </c>
      <c r="G2885" s="7">
        <f t="shared" si="345"/>
        <v>178</v>
      </c>
    </row>
    <row r="2886" spans="1:7">
      <c r="A2886" s="7"/>
      <c r="B2886" s="7" t="s">
        <v>972</v>
      </c>
      <c r="C2886" s="9" t="s">
        <v>1214</v>
      </c>
      <c r="D2886" s="7" t="str">
        <f t="shared" si="347"/>
        <v>史赛克（北京）医疗器械有限公司</v>
      </c>
      <c r="E2886" s="7" t="str">
        <f t="shared" si="347"/>
        <v>国械注进20183461825</v>
      </c>
      <c r="F2886" s="7" t="str">
        <f t="shared" si="347"/>
        <v>C0344021070100803633</v>
      </c>
      <c r="G2886" s="7">
        <f t="shared" si="345"/>
        <v>178</v>
      </c>
    </row>
    <row r="2887" ht="31.5" spans="1:7">
      <c r="A2887" s="7">
        <f>MAX($A$3:A2886)+1</f>
        <v>76</v>
      </c>
      <c r="B2887" s="7" t="s">
        <v>970</v>
      </c>
      <c r="C2887" s="9" t="s">
        <v>1224</v>
      </c>
      <c r="D2887" s="7" t="s">
        <v>539</v>
      </c>
      <c r="E2887" s="7" t="s">
        <v>542</v>
      </c>
      <c r="F2887" s="7" t="s">
        <v>543</v>
      </c>
      <c r="G2887" s="7">
        <v>17</v>
      </c>
    </row>
    <row r="2888" ht="31.5" spans="1:7">
      <c r="A2888" s="7"/>
      <c r="B2888" s="7" t="s">
        <v>972</v>
      </c>
      <c r="C2888" s="9" t="s">
        <v>1224</v>
      </c>
      <c r="D2888" s="7" t="str">
        <f t="shared" ref="D2888:D2891" si="348">D2887</f>
        <v>苏州微创关节医疗科技有限公司</v>
      </c>
      <c r="E2888" s="7" t="s">
        <v>546</v>
      </c>
      <c r="F2888" s="7" t="s">
        <v>1225</v>
      </c>
      <c r="G2888" s="7">
        <f>G2887</f>
        <v>17</v>
      </c>
    </row>
    <row r="2889" ht="31.5" spans="1:7">
      <c r="A2889" s="7"/>
      <c r="B2889" s="7" t="s">
        <v>972</v>
      </c>
      <c r="C2889" s="9" t="s">
        <v>1224</v>
      </c>
      <c r="D2889" s="7" t="str">
        <f t="shared" si="348"/>
        <v>苏州微创关节医疗科技有限公司</v>
      </c>
      <c r="E2889" s="7" t="str">
        <f>E2888</f>
        <v>国械注准20203130131</v>
      </c>
      <c r="F2889" s="7" t="s">
        <v>547</v>
      </c>
      <c r="G2889" s="7">
        <f>G2888</f>
        <v>17</v>
      </c>
    </row>
    <row r="2890" ht="31.5" spans="1:7">
      <c r="A2890" s="7"/>
      <c r="B2890" s="7" t="s">
        <v>972</v>
      </c>
      <c r="C2890" s="9" t="s">
        <v>1224</v>
      </c>
      <c r="D2890" s="7" t="str">
        <f t="shared" si="348"/>
        <v>苏州微创关节医疗科技有限公司</v>
      </c>
      <c r="E2890" s="7" t="str">
        <f>E2889</f>
        <v>国械注准20203130131</v>
      </c>
      <c r="F2890" s="7" t="s">
        <v>1226</v>
      </c>
      <c r="G2890" s="7">
        <f>G2889</f>
        <v>17</v>
      </c>
    </row>
    <row r="2891" ht="31.5" spans="1:7">
      <c r="A2891" s="7"/>
      <c r="B2891" s="7" t="s">
        <v>972</v>
      </c>
      <c r="C2891" s="9" t="s">
        <v>1224</v>
      </c>
      <c r="D2891" s="7" t="str">
        <f t="shared" si="348"/>
        <v>苏州微创关节医疗科技有限公司</v>
      </c>
      <c r="E2891" s="7" t="str">
        <f>E2890</f>
        <v>国械注准20203130131</v>
      </c>
      <c r="F2891" s="7" t="s">
        <v>548</v>
      </c>
      <c r="G2891" s="7">
        <f>G2890</f>
        <v>17</v>
      </c>
    </row>
    <row r="2892" ht="47.25" spans="1:7">
      <c r="A2892" s="7">
        <f>MAX($A$3:A2891)+1</f>
        <v>77</v>
      </c>
      <c r="B2892" s="7" t="s">
        <v>970</v>
      </c>
      <c r="C2892" s="9" t="s">
        <v>1227</v>
      </c>
      <c r="D2892" s="7" t="s">
        <v>550</v>
      </c>
      <c r="E2892" s="7" t="s">
        <v>551</v>
      </c>
      <c r="F2892" s="7" t="s">
        <v>552</v>
      </c>
      <c r="G2892" s="7">
        <v>4</v>
      </c>
    </row>
    <row r="2893" ht="47.25" spans="1:7">
      <c r="A2893" s="7"/>
      <c r="B2893" s="7" t="s">
        <v>972</v>
      </c>
      <c r="C2893" s="9" t="s">
        <v>1228</v>
      </c>
      <c r="D2893" s="7" t="str">
        <f>D2892</f>
        <v>苏州欣荣博尔特医疗器械有限公司</v>
      </c>
      <c r="E2893" s="7" t="str">
        <f>E2892</f>
        <v>国械注进20153460452</v>
      </c>
      <c r="F2893" s="7" t="str">
        <f>F2892</f>
        <v>C0344061070200303333</v>
      </c>
      <c r="G2893" s="7">
        <f>G2892</f>
        <v>4</v>
      </c>
    </row>
    <row r="2894" ht="47.25" spans="1:7">
      <c r="A2894" s="7"/>
      <c r="B2894" s="7" t="s">
        <v>972</v>
      </c>
      <c r="C2894" s="9" t="s">
        <v>1227</v>
      </c>
      <c r="D2894" s="7" t="str">
        <f t="shared" ref="D2894:D2901" si="349">D2893</f>
        <v>苏州欣荣博尔特医疗器械有限公司</v>
      </c>
      <c r="E2894" s="7" t="s">
        <v>918</v>
      </c>
      <c r="F2894" s="7" t="s">
        <v>919</v>
      </c>
      <c r="G2894" s="7">
        <f t="shared" ref="G2894:G2901" si="350">G2893</f>
        <v>4</v>
      </c>
    </row>
    <row r="2895" ht="47.25" spans="1:7">
      <c r="A2895" s="7"/>
      <c r="B2895" s="7" t="s">
        <v>972</v>
      </c>
      <c r="C2895" s="9" t="s">
        <v>1228</v>
      </c>
      <c r="D2895" s="7" t="str">
        <f t="shared" si="349"/>
        <v>苏州欣荣博尔特医疗器械有限公司</v>
      </c>
      <c r="E2895" s="7" t="str">
        <f>E2894</f>
        <v>国械注进20173462010</v>
      </c>
      <c r="F2895" s="7" t="str">
        <f>F2894</f>
        <v>C0344051070500003333</v>
      </c>
      <c r="G2895" s="7">
        <f t="shared" si="350"/>
        <v>4</v>
      </c>
    </row>
    <row r="2896" ht="47.25" spans="1:7">
      <c r="A2896" s="7"/>
      <c r="B2896" s="7" t="s">
        <v>972</v>
      </c>
      <c r="C2896" s="9" t="s">
        <v>1227</v>
      </c>
      <c r="D2896" s="7" t="str">
        <f t="shared" si="349"/>
        <v>苏州欣荣博尔特医疗器械有限公司</v>
      </c>
      <c r="E2896" s="7" t="s">
        <v>558</v>
      </c>
      <c r="F2896" s="7" t="s">
        <v>559</v>
      </c>
      <c r="G2896" s="7">
        <f t="shared" si="350"/>
        <v>4</v>
      </c>
    </row>
    <row r="2897" ht="47.25" spans="1:7">
      <c r="A2897" s="7"/>
      <c r="B2897" s="7" t="s">
        <v>972</v>
      </c>
      <c r="C2897" s="9" t="s">
        <v>1228</v>
      </c>
      <c r="D2897" s="7" t="str">
        <f t="shared" si="349"/>
        <v>苏州欣荣博尔特医疗器械有限公司</v>
      </c>
      <c r="E2897" s="7" t="str">
        <f>E2896</f>
        <v>国械注进20173462099</v>
      </c>
      <c r="F2897" s="7" t="str">
        <f>F2896</f>
        <v>C0340051080100003333</v>
      </c>
      <c r="G2897" s="7">
        <f t="shared" si="350"/>
        <v>4</v>
      </c>
    </row>
    <row r="2898" ht="47.25" spans="1:7">
      <c r="A2898" s="7"/>
      <c r="B2898" s="7" t="s">
        <v>972</v>
      </c>
      <c r="C2898" s="9" t="s">
        <v>1227</v>
      </c>
      <c r="D2898" s="7" t="str">
        <f t="shared" si="349"/>
        <v>苏州欣荣博尔特医疗器械有限公司</v>
      </c>
      <c r="E2898" s="7" t="str">
        <f>E2897</f>
        <v>国械注进20173462099</v>
      </c>
      <c r="F2898" s="7" t="s">
        <v>560</v>
      </c>
      <c r="G2898" s="7">
        <f t="shared" si="350"/>
        <v>4</v>
      </c>
    </row>
    <row r="2899" ht="47.25" spans="1:7">
      <c r="A2899" s="7"/>
      <c r="B2899" s="7" t="s">
        <v>972</v>
      </c>
      <c r="C2899" s="9" t="s">
        <v>1228</v>
      </c>
      <c r="D2899" s="7" t="str">
        <f t="shared" si="349"/>
        <v>苏州欣荣博尔特医疗器械有限公司</v>
      </c>
      <c r="E2899" s="7" t="str">
        <f>E2898</f>
        <v>国械注进20173462099</v>
      </c>
      <c r="F2899" s="7" t="str">
        <f>F2898</f>
        <v>C0344021070201003333</v>
      </c>
      <c r="G2899" s="7">
        <f t="shared" si="350"/>
        <v>4</v>
      </c>
    </row>
    <row r="2900" ht="47.25" spans="1:7">
      <c r="A2900" s="7"/>
      <c r="B2900" s="7" t="s">
        <v>972</v>
      </c>
      <c r="C2900" s="9" t="s">
        <v>1227</v>
      </c>
      <c r="D2900" s="7" t="str">
        <f t="shared" si="349"/>
        <v>苏州欣荣博尔特医疗器械有限公司</v>
      </c>
      <c r="E2900" s="7" t="str">
        <f>E2899</f>
        <v>国械注进20173462099</v>
      </c>
      <c r="F2900" s="7" t="s">
        <v>561</v>
      </c>
      <c r="G2900" s="7">
        <f t="shared" si="350"/>
        <v>4</v>
      </c>
    </row>
    <row r="2901" ht="47.25" spans="1:7">
      <c r="A2901" s="7"/>
      <c r="B2901" s="7" t="s">
        <v>972</v>
      </c>
      <c r="C2901" s="9" t="s">
        <v>1228</v>
      </c>
      <c r="D2901" s="7" t="str">
        <f t="shared" si="349"/>
        <v>苏州欣荣博尔特医疗器械有限公司</v>
      </c>
      <c r="E2901" s="7" t="str">
        <f>E2900</f>
        <v>国械注进20173462099</v>
      </c>
      <c r="F2901" s="7" t="str">
        <f>F2900</f>
        <v>C0344031070100403333</v>
      </c>
      <c r="G2901" s="7">
        <f t="shared" si="350"/>
        <v>4</v>
      </c>
    </row>
    <row r="2902" spans="1:7">
      <c r="A2902" s="7">
        <f>MAX($A$3:A2901)+1</f>
        <v>78</v>
      </c>
      <c r="B2902" s="7" t="s">
        <v>970</v>
      </c>
      <c r="C2902" s="9" t="s">
        <v>1229</v>
      </c>
      <c r="D2902" s="7" t="s">
        <v>605</v>
      </c>
      <c r="E2902" s="7" t="s">
        <v>606</v>
      </c>
      <c r="F2902" s="7" t="s">
        <v>926</v>
      </c>
      <c r="G2902" s="7">
        <v>363</v>
      </c>
    </row>
    <row r="2903" spans="1:7">
      <c r="A2903" s="7"/>
      <c r="B2903" s="7" t="s">
        <v>972</v>
      </c>
      <c r="C2903" s="9" t="s">
        <v>1230</v>
      </c>
      <c r="D2903" s="7" t="str">
        <f>D2902</f>
        <v>天津正天医疗器械有限公司</v>
      </c>
      <c r="E2903" s="7" t="str">
        <f>E2902</f>
        <v>国械注准20173460995</v>
      </c>
      <c r="F2903" s="7" t="str">
        <f>F2902</f>
        <v>C0340081080100001884</v>
      </c>
      <c r="G2903" s="7">
        <f>G2902</f>
        <v>363</v>
      </c>
    </row>
    <row r="2904" spans="1:7">
      <c r="A2904" s="7"/>
      <c r="B2904" s="7" t="s">
        <v>972</v>
      </c>
      <c r="C2904" s="9" t="s">
        <v>1229</v>
      </c>
      <c r="D2904" s="7" t="str">
        <f t="shared" ref="D2904:F2919" si="351">D2903</f>
        <v>天津正天医疗器械有限公司</v>
      </c>
      <c r="E2904" s="7" t="str">
        <f t="shared" si="351"/>
        <v>国械注准20173460995</v>
      </c>
      <c r="F2904" s="7" t="s">
        <v>928</v>
      </c>
      <c r="G2904" s="7">
        <f t="shared" ref="G2904:G2935" si="352">G2903</f>
        <v>363</v>
      </c>
    </row>
    <row r="2905" spans="1:7">
      <c r="A2905" s="7"/>
      <c r="B2905" s="7" t="s">
        <v>972</v>
      </c>
      <c r="C2905" s="9" t="s">
        <v>1230</v>
      </c>
      <c r="D2905" s="7" t="str">
        <f t="shared" si="351"/>
        <v>天津正天医疗器械有限公司</v>
      </c>
      <c r="E2905" s="7" t="str">
        <f t="shared" si="351"/>
        <v>国械注准20173460995</v>
      </c>
      <c r="F2905" s="7" t="str">
        <f>F2904</f>
        <v>C0340111080100001884</v>
      </c>
      <c r="G2905" s="7">
        <f t="shared" si="352"/>
        <v>363</v>
      </c>
    </row>
    <row r="2906" spans="1:7">
      <c r="A2906" s="7"/>
      <c r="B2906" s="7" t="s">
        <v>972</v>
      </c>
      <c r="C2906" s="9" t="s">
        <v>1231</v>
      </c>
      <c r="D2906" s="7" t="str">
        <f t="shared" si="351"/>
        <v>天津正天医疗器械有限公司</v>
      </c>
      <c r="E2906" s="7" t="str">
        <f t="shared" si="351"/>
        <v>国械注准20173460995</v>
      </c>
      <c r="F2906" s="7" t="s">
        <v>607</v>
      </c>
      <c r="G2906" s="7">
        <f t="shared" si="352"/>
        <v>363</v>
      </c>
    </row>
    <row r="2907" spans="1:7">
      <c r="A2907" s="7"/>
      <c r="B2907" s="7" t="s">
        <v>972</v>
      </c>
      <c r="C2907" s="9" t="s">
        <v>1232</v>
      </c>
      <c r="D2907" s="7" t="str">
        <f t="shared" si="351"/>
        <v>天津正天医疗器械有限公司</v>
      </c>
      <c r="E2907" s="7" t="str">
        <f t="shared" si="351"/>
        <v>国械注准20173460995</v>
      </c>
      <c r="F2907" s="7" t="str">
        <f>F2906</f>
        <v>C0344021070100501884</v>
      </c>
      <c r="G2907" s="7">
        <f t="shared" si="352"/>
        <v>363</v>
      </c>
    </row>
    <row r="2908" spans="1:7">
      <c r="A2908" s="7"/>
      <c r="B2908" s="7" t="s">
        <v>972</v>
      </c>
      <c r="C2908" s="9" t="s">
        <v>1230</v>
      </c>
      <c r="D2908" s="7" t="str">
        <f t="shared" si="351"/>
        <v>天津正天医疗器械有限公司</v>
      </c>
      <c r="E2908" s="7" t="str">
        <f t="shared" si="351"/>
        <v>国械注准20173460995</v>
      </c>
      <c r="F2908" s="7" t="str">
        <f>F2907</f>
        <v>C0344021070100501884</v>
      </c>
      <c r="G2908" s="7">
        <f t="shared" si="352"/>
        <v>363</v>
      </c>
    </row>
    <row r="2909" spans="1:7">
      <c r="A2909" s="7"/>
      <c r="B2909" s="7" t="s">
        <v>972</v>
      </c>
      <c r="C2909" s="9" t="s">
        <v>1229</v>
      </c>
      <c r="D2909" s="7" t="str">
        <f t="shared" si="351"/>
        <v>天津正天医疗器械有限公司</v>
      </c>
      <c r="E2909" s="7" t="str">
        <f t="shared" si="351"/>
        <v>国械注准20173460995</v>
      </c>
      <c r="F2909" s="7" t="s">
        <v>612</v>
      </c>
      <c r="G2909" s="7">
        <f t="shared" si="352"/>
        <v>363</v>
      </c>
    </row>
    <row r="2910" spans="1:7">
      <c r="A2910" s="7"/>
      <c r="B2910" s="7" t="s">
        <v>972</v>
      </c>
      <c r="C2910" s="9" t="s">
        <v>1233</v>
      </c>
      <c r="D2910" s="7" t="str">
        <f t="shared" si="351"/>
        <v>天津正天医疗器械有限公司</v>
      </c>
      <c r="E2910" s="7" t="str">
        <f t="shared" si="351"/>
        <v>国械注准20173460995</v>
      </c>
      <c r="F2910" s="7" t="str">
        <f>F2909</f>
        <v>C0344021070101101884</v>
      </c>
      <c r="G2910" s="7">
        <f t="shared" si="352"/>
        <v>363</v>
      </c>
    </row>
    <row r="2911" spans="1:7">
      <c r="A2911" s="7"/>
      <c r="B2911" s="7" t="s">
        <v>972</v>
      </c>
      <c r="C2911" s="9" t="s">
        <v>1234</v>
      </c>
      <c r="D2911" s="7" t="str">
        <f t="shared" si="351"/>
        <v>天津正天医疗器械有限公司</v>
      </c>
      <c r="E2911" s="7" t="str">
        <f t="shared" si="351"/>
        <v>国械注准20173460995</v>
      </c>
      <c r="F2911" s="7" t="str">
        <f>F2910</f>
        <v>C0344021070101101884</v>
      </c>
      <c r="G2911" s="7">
        <f t="shared" si="352"/>
        <v>363</v>
      </c>
    </row>
    <row r="2912" spans="1:7">
      <c r="A2912" s="7"/>
      <c r="B2912" s="7" t="s">
        <v>972</v>
      </c>
      <c r="C2912" s="9" t="s">
        <v>1235</v>
      </c>
      <c r="D2912" s="7" t="str">
        <f t="shared" si="351"/>
        <v>天津正天医疗器械有限公司</v>
      </c>
      <c r="E2912" s="7" t="str">
        <f t="shared" si="351"/>
        <v>国械注准20173460995</v>
      </c>
      <c r="F2912" s="7" t="s">
        <v>627</v>
      </c>
      <c r="G2912" s="7">
        <f t="shared" si="352"/>
        <v>363</v>
      </c>
    </row>
    <row r="2913" spans="1:7">
      <c r="A2913" s="7"/>
      <c r="B2913" s="7" t="s">
        <v>972</v>
      </c>
      <c r="C2913" s="9" t="s">
        <v>1233</v>
      </c>
      <c r="D2913" s="7" t="str">
        <f t="shared" si="351"/>
        <v>天津正天医疗器械有限公司</v>
      </c>
      <c r="E2913" s="7" t="str">
        <f t="shared" si="351"/>
        <v>国械注准20173460995</v>
      </c>
      <c r="F2913" s="7" t="str">
        <f>F2912</f>
        <v>C0344081070000101884</v>
      </c>
      <c r="G2913" s="7">
        <f t="shared" si="352"/>
        <v>363</v>
      </c>
    </row>
    <row r="2914" spans="1:7">
      <c r="A2914" s="7"/>
      <c r="B2914" s="7" t="s">
        <v>972</v>
      </c>
      <c r="C2914" s="9" t="s">
        <v>1236</v>
      </c>
      <c r="D2914" s="7" t="str">
        <f t="shared" si="351"/>
        <v>天津正天医疗器械有限公司</v>
      </c>
      <c r="E2914" s="7" t="str">
        <f t="shared" si="351"/>
        <v>国械注准20173460995</v>
      </c>
      <c r="F2914" s="7" t="str">
        <f>F2913</f>
        <v>C0344081070000101884</v>
      </c>
      <c r="G2914" s="7">
        <f t="shared" si="352"/>
        <v>363</v>
      </c>
    </row>
    <row r="2915" spans="1:7">
      <c r="A2915" s="7"/>
      <c r="B2915" s="7" t="s">
        <v>972</v>
      </c>
      <c r="C2915" s="9" t="s">
        <v>1237</v>
      </c>
      <c r="D2915" s="7" t="str">
        <f t="shared" si="351"/>
        <v>天津正天医疗器械有限公司</v>
      </c>
      <c r="E2915" s="7" t="str">
        <f t="shared" si="351"/>
        <v>国械注准20173460995</v>
      </c>
      <c r="F2915" s="7" t="str">
        <f>F2914</f>
        <v>C0344081070000101884</v>
      </c>
      <c r="G2915" s="7">
        <f t="shared" si="352"/>
        <v>363</v>
      </c>
    </row>
    <row r="2916" spans="1:7">
      <c r="A2916" s="7"/>
      <c r="B2916" s="7" t="s">
        <v>972</v>
      </c>
      <c r="C2916" s="9" t="s">
        <v>1231</v>
      </c>
      <c r="D2916" s="7" t="str">
        <f t="shared" si="351"/>
        <v>天津正天医疗器械有限公司</v>
      </c>
      <c r="E2916" s="7" t="str">
        <f t="shared" si="351"/>
        <v>国械注准20173460995</v>
      </c>
      <c r="F2916" s="7" t="str">
        <f>F2915</f>
        <v>C0344081070000101884</v>
      </c>
      <c r="G2916" s="7">
        <f t="shared" si="352"/>
        <v>363</v>
      </c>
    </row>
    <row r="2917" spans="1:7">
      <c r="A2917" s="7"/>
      <c r="B2917" s="7" t="s">
        <v>972</v>
      </c>
      <c r="C2917" s="9" t="s">
        <v>1229</v>
      </c>
      <c r="D2917" s="7" t="str">
        <f t="shared" si="351"/>
        <v>天津正天医疗器械有限公司</v>
      </c>
      <c r="E2917" s="7" t="s">
        <v>631</v>
      </c>
      <c r="F2917" s="7" t="s">
        <v>934</v>
      </c>
      <c r="G2917" s="7">
        <f t="shared" si="352"/>
        <v>363</v>
      </c>
    </row>
    <row r="2918" spans="1:7">
      <c r="A2918" s="7"/>
      <c r="B2918" s="7" t="s">
        <v>972</v>
      </c>
      <c r="C2918" s="9" t="s">
        <v>1238</v>
      </c>
      <c r="D2918" s="7" t="str">
        <f t="shared" si="351"/>
        <v>天津正天医疗器械有限公司</v>
      </c>
      <c r="E2918" s="7" t="str">
        <f t="shared" si="351"/>
        <v>国械注准20183130522</v>
      </c>
      <c r="F2918" s="7" t="str">
        <f t="shared" si="351"/>
        <v>C0340071080000001884</v>
      </c>
      <c r="G2918" s="7">
        <f t="shared" si="352"/>
        <v>363</v>
      </c>
    </row>
    <row r="2919" spans="1:7">
      <c r="A2919" s="7"/>
      <c r="B2919" s="7" t="s">
        <v>972</v>
      </c>
      <c r="C2919" s="9" t="s">
        <v>1239</v>
      </c>
      <c r="D2919" s="7" t="str">
        <f t="shared" si="351"/>
        <v>天津正天医疗器械有限公司</v>
      </c>
      <c r="E2919" s="7" t="str">
        <f t="shared" si="351"/>
        <v>国械注准20183130522</v>
      </c>
      <c r="F2919" s="7" t="str">
        <f t="shared" si="351"/>
        <v>C0340071080000001884</v>
      </c>
      <c r="G2919" s="7">
        <f t="shared" si="352"/>
        <v>363</v>
      </c>
    </row>
    <row r="2920" spans="1:7">
      <c r="A2920" s="7"/>
      <c r="B2920" s="7" t="s">
        <v>972</v>
      </c>
      <c r="C2920" s="9" t="s">
        <v>1240</v>
      </c>
      <c r="D2920" s="7" t="str">
        <f t="shared" ref="D2920:F2935" si="353">D2919</f>
        <v>天津正天医疗器械有限公司</v>
      </c>
      <c r="E2920" s="7" t="str">
        <f t="shared" si="353"/>
        <v>国械注准20183130522</v>
      </c>
      <c r="F2920" s="7" t="str">
        <f t="shared" si="353"/>
        <v>C0340071080000001884</v>
      </c>
      <c r="G2920" s="7">
        <f t="shared" si="352"/>
        <v>363</v>
      </c>
    </row>
    <row r="2921" spans="1:7">
      <c r="A2921" s="7"/>
      <c r="B2921" s="7" t="s">
        <v>972</v>
      </c>
      <c r="C2921" s="9" t="s">
        <v>1230</v>
      </c>
      <c r="D2921" s="7" t="str">
        <f t="shared" si="353"/>
        <v>天津正天医疗器械有限公司</v>
      </c>
      <c r="E2921" s="7" t="str">
        <f t="shared" si="353"/>
        <v>国械注准20183130522</v>
      </c>
      <c r="F2921" s="7" t="str">
        <f t="shared" si="353"/>
        <v>C0340071080000001884</v>
      </c>
      <c r="G2921" s="7">
        <f t="shared" si="352"/>
        <v>363</v>
      </c>
    </row>
    <row r="2922" ht="31.5" spans="1:7">
      <c r="A2922" s="7"/>
      <c r="B2922" s="7" t="s">
        <v>972</v>
      </c>
      <c r="C2922" s="9" t="s">
        <v>1241</v>
      </c>
      <c r="D2922" s="7" t="str">
        <f t="shared" si="353"/>
        <v>天津正天医疗器械有限公司</v>
      </c>
      <c r="E2922" s="7" t="str">
        <f t="shared" si="353"/>
        <v>国械注准20183130522</v>
      </c>
      <c r="F2922" s="7" t="s">
        <v>632</v>
      </c>
      <c r="G2922" s="7">
        <f t="shared" si="352"/>
        <v>363</v>
      </c>
    </row>
    <row r="2923" spans="1:7">
      <c r="A2923" s="7"/>
      <c r="B2923" s="7" t="s">
        <v>972</v>
      </c>
      <c r="C2923" s="9" t="s">
        <v>1238</v>
      </c>
      <c r="D2923" s="7" t="str">
        <f t="shared" si="353"/>
        <v>天津正天医疗器械有限公司</v>
      </c>
      <c r="E2923" s="7" t="str">
        <f t="shared" si="353"/>
        <v>国械注准20183130522</v>
      </c>
      <c r="F2923" s="7" t="s">
        <v>633</v>
      </c>
      <c r="G2923" s="7">
        <f t="shared" si="352"/>
        <v>363</v>
      </c>
    </row>
    <row r="2924" spans="1:7">
      <c r="A2924" s="7"/>
      <c r="B2924" s="7" t="s">
        <v>972</v>
      </c>
      <c r="C2924" s="9" t="s">
        <v>1242</v>
      </c>
      <c r="D2924" s="7" t="str">
        <f t="shared" si="353"/>
        <v>天津正天医疗器械有限公司</v>
      </c>
      <c r="E2924" s="7" t="str">
        <f t="shared" si="353"/>
        <v>国械注准20183130522</v>
      </c>
      <c r="F2924" s="7" t="str">
        <f>F2923</f>
        <v>C0344021070200901884</v>
      </c>
      <c r="G2924" s="7">
        <f t="shared" si="352"/>
        <v>363</v>
      </c>
    </row>
    <row r="2925" spans="1:7">
      <c r="A2925" s="7"/>
      <c r="B2925" s="7" t="s">
        <v>972</v>
      </c>
      <c r="C2925" s="9" t="s">
        <v>1235</v>
      </c>
      <c r="D2925" s="7" t="str">
        <f t="shared" si="353"/>
        <v>天津正天医疗器械有限公司</v>
      </c>
      <c r="E2925" s="7" t="str">
        <f t="shared" si="353"/>
        <v>国械注准20183130522</v>
      </c>
      <c r="F2925" s="7" t="str">
        <f>F2924</f>
        <v>C0344021070200901884</v>
      </c>
      <c r="G2925" s="7">
        <f t="shared" si="352"/>
        <v>363</v>
      </c>
    </row>
    <row r="2926" spans="1:7">
      <c r="A2926" s="7"/>
      <c r="B2926" s="7" t="s">
        <v>972</v>
      </c>
      <c r="C2926" s="9" t="s">
        <v>1236</v>
      </c>
      <c r="D2926" s="7" t="str">
        <f t="shared" si="353"/>
        <v>天津正天医疗器械有限公司</v>
      </c>
      <c r="E2926" s="7" t="str">
        <f t="shared" si="353"/>
        <v>国械注准20183130522</v>
      </c>
      <c r="F2926" s="7" t="s">
        <v>634</v>
      </c>
      <c r="G2926" s="7">
        <f t="shared" si="352"/>
        <v>363</v>
      </c>
    </row>
    <row r="2927" spans="1:7">
      <c r="A2927" s="7"/>
      <c r="B2927" s="7" t="s">
        <v>972</v>
      </c>
      <c r="C2927" s="9" t="s">
        <v>1243</v>
      </c>
      <c r="D2927" s="7" t="str">
        <f t="shared" si="353"/>
        <v>天津正天医疗器械有限公司</v>
      </c>
      <c r="E2927" s="7" t="str">
        <f t="shared" si="353"/>
        <v>国械注准20183130522</v>
      </c>
      <c r="F2927" s="7" t="str">
        <f>F2926</f>
        <v>C0344021070201001884</v>
      </c>
      <c r="G2927" s="7">
        <f t="shared" si="352"/>
        <v>363</v>
      </c>
    </row>
    <row r="2928" spans="1:7">
      <c r="A2928" s="7"/>
      <c r="B2928" s="7" t="s">
        <v>972</v>
      </c>
      <c r="C2928" s="9" t="s">
        <v>1239</v>
      </c>
      <c r="D2928" s="7" t="str">
        <f t="shared" si="353"/>
        <v>天津正天医疗器械有限公司</v>
      </c>
      <c r="E2928" s="7" t="str">
        <f t="shared" si="353"/>
        <v>国械注准20183130522</v>
      </c>
      <c r="F2928" s="7" t="str">
        <f>F2927</f>
        <v>C0344021070201001884</v>
      </c>
      <c r="G2928" s="7">
        <f t="shared" si="352"/>
        <v>363</v>
      </c>
    </row>
    <row r="2929" spans="1:7">
      <c r="A2929" s="7"/>
      <c r="B2929" s="7" t="s">
        <v>972</v>
      </c>
      <c r="C2929" s="9" t="s">
        <v>1237</v>
      </c>
      <c r="D2929" s="7" t="str">
        <f t="shared" si="353"/>
        <v>天津正天医疗器械有限公司</v>
      </c>
      <c r="E2929" s="7" t="str">
        <f t="shared" si="353"/>
        <v>国械注准20183130522</v>
      </c>
      <c r="F2929" s="7" t="s">
        <v>635</v>
      </c>
      <c r="G2929" s="7">
        <f t="shared" si="352"/>
        <v>363</v>
      </c>
    </row>
    <row r="2930" spans="1:7">
      <c r="A2930" s="7"/>
      <c r="B2930" s="7" t="s">
        <v>972</v>
      </c>
      <c r="C2930" s="9" t="s">
        <v>1244</v>
      </c>
      <c r="D2930" s="7" t="str">
        <f t="shared" si="353"/>
        <v>天津正天医疗器械有限公司</v>
      </c>
      <c r="E2930" s="7" t="str">
        <f t="shared" si="353"/>
        <v>国械注准20183130522</v>
      </c>
      <c r="F2930" s="7" t="str">
        <f>F2929</f>
        <v>C0344021070201201884</v>
      </c>
      <c r="G2930" s="7">
        <f t="shared" si="352"/>
        <v>363</v>
      </c>
    </row>
    <row r="2931" spans="1:7">
      <c r="A2931" s="7"/>
      <c r="B2931" s="7" t="s">
        <v>972</v>
      </c>
      <c r="C2931" s="9" t="s">
        <v>1240</v>
      </c>
      <c r="D2931" s="7" t="str">
        <f t="shared" si="353"/>
        <v>天津正天医疗器械有限公司</v>
      </c>
      <c r="E2931" s="7" t="str">
        <f t="shared" si="353"/>
        <v>国械注准20183130522</v>
      </c>
      <c r="F2931" s="7" t="str">
        <f>F2930</f>
        <v>C0344021070201201884</v>
      </c>
      <c r="G2931" s="7">
        <f t="shared" si="352"/>
        <v>363</v>
      </c>
    </row>
    <row r="2932" spans="1:7">
      <c r="A2932" s="7"/>
      <c r="B2932" s="7" t="s">
        <v>972</v>
      </c>
      <c r="C2932" s="9" t="s">
        <v>1229</v>
      </c>
      <c r="D2932" s="7" t="str">
        <f t="shared" si="353"/>
        <v>天津正天医疗器械有限公司</v>
      </c>
      <c r="E2932" s="7" t="str">
        <f t="shared" si="353"/>
        <v>国械注准20183130522</v>
      </c>
      <c r="F2932" s="7" t="s">
        <v>637</v>
      </c>
      <c r="G2932" s="7">
        <f t="shared" si="352"/>
        <v>363</v>
      </c>
    </row>
    <row r="2933" spans="1:7">
      <c r="A2933" s="7"/>
      <c r="B2933" s="7" t="s">
        <v>972</v>
      </c>
      <c r="C2933" s="9" t="s">
        <v>1241</v>
      </c>
      <c r="D2933" s="7" t="str">
        <f t="shared" si="353"/>
        <v>天津正天医疗器械有限公司</v>
      </c>
      <c r="E2933" s="7" t="str">
        <f t="shared" si="353"/>
        <v>国械注准20183130522</v>
      </c>
      <c r="F2933" s="7" t="str">
        <f t="shared" si="353"/>
        <v>C0344031070100301884</v>
      </c>
      <c r="G2933" s="7">
        <f t="shared" si="352"/>
        <v>363</v>
      </c>
    </row>
    <row r="2934" spans="1:7">
      <c r="A2934" s="7"/>
      <c r="B2934" s="7" t="s">
        <v>972</v>
      </c>
      <c r="C2934" s="9" t="s">
        <v>1238</v>
      </c>
      <c r="D2934" s="7" t="str">
        <f t="shared" si="353"/>
        <v>天津正天医疗器械有限公司</v>
      </c>
      <c r="E2934" s="7" t="str">
        <f t="shared" si="353"/>
        <v>国械注准20183130522</v>
      </c>
      <c r="F2934" s="7" t="str">
        <f t="shared" si="353"/>
        <v>C0344031070100301884</v>
      </c>
      <c r="G2934" s="7">
        <f t="shared" si="352"/>
        <v>363</v>
      </c>
    </row>
    <row r="2935" spans="1:7">
      <c r="A2935" s="7"/>
      <c r="B2935" s="7" t="s">
        <v>972</v>
      </c>
      <c r="C2935" s="9" t="s">
        <v>1242</v>
      </c>
      <c r="D2935" s="7" t="str">
        <f t="shared" si="353"/>
        <v>天津正天医疗器械有限公司</v>
      </c>
      <c r="E2935" s="7" t="str">
        <f t="shared" si="353"/>
        <v>国械注准20183130522</v>
      </c>
      <c r="F2935" s="7" t="str">
        <f t="shared" si="353"/>
        <v>C0344031070100301884</v>
      </c>
      <c r="G2935" s="7">
        <f t="shared" si="352"/>
        <v>363</v>
      </c>
    </row>
    <row r="2936" spans="1:7">
      <c r="A2936" s="7"/>
      <c r="B2936" s="7" t="s">
        <v>972</v>
      </c>
      <c r="C2936" s="9" t="s">
        <v>1235</v>
      </c>
      <c r="D2936" s="7" t="str">
        <f t="shared" ref="D2936:F2951" si="354">D2935</f>
        <v>天津正天医疗器械有限公司</v>
      </c>
      <c r="E2936" s="7" t="str">
        <f t="shared" si="354"/>
        <v>国械注准20183130522</v>
      </c>
      <c r="F2936" s="7" t="str">
        <f t="shared" si="354"/>
        <v>C0344031070100301884</v>
      </c>
      <c r="G2936" s="7">
        <f t="shared" ref="G2936:G2967" si="355">G2935</f>
        <v>363</v>
      </c>
    </row>
    <row r="2937" spans="1:7">
      <c r="A2937" s="7"/>
      <c r="B2937" s="7" t="s">
        <v>972</v>
      </c>
      <c r="C2937" s="9" t="s">
        <v>1233</v>
      </c>
      <c r="D2937" s="7" t="str">
        <f t="shared" si="354"/>
        <v>天津正天医疗器械有限公司</v>
      </c>
      <c r="E2937" s="7" t="str">
        <f t="shared" si="354"/>
        <v>国械注准20183130522</v>
      </c>
      <c r="F2937" s="7" t="str">
        <f t="shared" si="354"/>
        <v>C0344031070100301884</v>
      </c>
      <c r="G2937" s="7">
        <f t="shared" si="355"/>
        <v>363</v>
      </c>
    </row>
    <row r="2938" spans="1:7">
      <c r="A2938" s="7"/>
      <c r="B2938" s="7" t="s">
        <v>972</v>
      </c>
      <c r="C2938" s="9" t="s">
        <v>1234</v>
      </c>
      <c r="D2938" s="7" t="str">
        <f t="shared" si="354"/>
        <v>天津正天医疗器械有限公司</v>
      </c>
      <c r="E2938" s="7" t="str">
        <f t="shared" si="354"/>
        <v>国械注准20183130522</v>
      </c>
      <c r="F2938" s="7" t="str">
        <f t="shared" si="354"/>
        <v>C0344031070100301884</v>
      </c>
      <c r="G2938" s="7">
        <f t="shared" si="355"/>
        <v>363</v>
      </c>
    </row>
    <row r="2939" spans="1:7">
      <c r="A2939" s="7"/>
      <c r="B2939" s="7" t="s">
        <v>972</v>
      </c>
      <c r="C2939" s="9" t="s">
        <v>1236</v>
      </c>
      <c r="D2939" s="7" t="str">
        <f t="shared" si="354"/>
        <v>天津正天医疗器械有限公司</v>
      </c>
      <c r="E2939" s="7" t="str">
        <f t="shared" si="354"/>
        <v>国械注准20183130522</v>
      </c>
      <c r="F2939" s="7" t="str">
        <f t="shared" si="354"/>
        <v>C0344031070100301884</v>
      </c>
      <c r="G2939" s="7">
        <f t="shared" si="355"/>
        <v>363</v>
      </c>
    </row>
    <row r="2940" spans="1:7">
      <c r="A2940" s="7"/>
      <c r="B2940" s="7" t="s">
        <v>972</v>
      </c>
      <c r="C2940" s="9" t="s">
        <v>1243</v>
      </c>
      <c r="D2940" s="7" t="str">
        <f t="shared" si="354"/>
        <v>天津正天医疗器械有限公司</v>
      </c>
      <c r="E2940" s="7" t="str">
        <f t="shared" si="354"/>
        <v>国械注准20183130522</v>
      </c>
      <c r="F2940" s="7" t="str">
        <f t="shared" si="354"/>
        <v>C0344031070100301884</v>
      </c>
      <c r="G2940" s="7">
        <f t="shared" si="355"/>
        <v>363</v>
      </c>
    </row>
    <row r="2941" spans="1:7">
      <c r="A2941" s="7"/>
      <c r="B2941" s="7" t="s">
        <v>972</v>
      </c>
      <c r="C2941" s="9" t="s">
        <v>1239</v>
      </c>
      <c r="D2941" s="7" t="str">
        <f t="shared" si="354"/>
        <v>天津正天医疗器械有限公司</v>
      </c>
      <c r="E2941" s="7" t="str">
        <f t="shared" si="354"/>
        <v>国械注准20183130522</v>
      </c>
      <c r="F2941" s="7" t="str">
        <f t="shared" si="354"/>
        <v>C0344031070100301884</v>
      </c>
      <c r="G2941" s="7">
        <f t="shared" si="355"/>
        <v>363</v>
      </c>
    </row>
    <row r="2942" spans="1:7">
      <c r="A2942" s="7"/>
      <c r="B2942" s="7" t="s">
        <v>972</v>
      </c>
      <c r="C2942" s="9" t="s">
        <v>1237</v>
      </c>
      <c r="D2942" s="7" t="str">
        <f t="shared" si="354"/>
        <v>天津正天医疗器械有限公司</v>
      </c>
      <c r="E2942" s="7" t="str">
        <f t="shared" si="354"/>
        <v>国械注准20183130522</v>
      </c>
      <c r="F2942" s="7" t="str">
        <f t="shared" si="354"/>
        <v>C0344031070100301884</v>
      </c>
      <c r="G2942" s="7">
        <f t="shared" si="355"/>
        <v>363</v>
      </c>
    </row>
    <row r="2943" spans="1:7">
      <c r="A2943" s="7"/>
      <c r="B2943" s="7" t="s">
        <v>972</v>
      </c>
      <c r="C2943" s="9" t="s">
        <v>1244</v>
      </c>
      <c r="D2943" s="7" t="str">
        <f t="shared" si="354"/>
        <v>天津正天医疗器械有限公司</v>
      </c>
      <c r="E2943" s="7" t="str">
        <f t="shared" si="354"/>
        <v>国械注准20183130522</v>
      </c>
      <c r="F2943" s="7" t="str">
        <f t="shared" si="354"/>
        <v>C0344031070100301884</v>
      </c>
      <c r="G2943" s="7">
        <f t="shared" si="355"/>
        <v>363</v>
      </c>
    </row>
    <row r="2944" spans="1:7">
      <c r="A2944" s="7"/>
      <c r="B2944" s="7" t="s">
        <v>972</v>
      </c>
      <c r="C2944" s="9" t="s">
        <v>1240</v>
      </c>
      <c r="D2944" s="7" t="str">
        <f t="shared" si="354"/>
        <v>天津正天医疗器械有限公司</v>
      </c>
      <c r="E2944" s="7" t="str">
        <f t="shared" si="354"/>
        <v>国械注准20183130522</v>
      </c>
      <c r="F2944" s="7" t="str">
        <f t="shared" si="354"/>
        <v>C0344031070100301884</v>
      </c>
      <c r="G2944" s="7">
        <f t="shared" si="355"/>
        <v>363</v>
      </c>
    </row>
    <row r="2945" spans="1:7">
      <c r="A2945" s="7"/>
      <c r="B2945" s="7" t="s">
        <v>972</v>
      </c>
      <c r="C2945" s="9" t="s">
        <v>1231</v>
      </c>
      <c r="D2945" s="7" t="str">
        <f t="shared" si="354"/>
        <v>天津正天医疗器械有限公司</v>
      </c>
      <c r="E2945" s="7" t="str">
        <f t="shared" si="354"/>
        <v>国械注准20183130522</v>
      </c>
      <c r="F2945" s="7" t="str">
        <f t="shared" si="354"/>
        <v>C0344031070100301884</v>
      </c>
      <c r="G2945" s="7">
        <f t="shared" si="355"/>
        <v>363</v>
      </c>
    </row>
    <row r="2946" spans="1:7">
      <c r="A2946" s="7"/>
      <c r="B2946" s="7" t="s">
        <v>972</v>
      </c>
      <c r="C2946" s="9" t="s">
        <v>1232</v>
      </c>
      <c r="D2946" s="7" t="str">
        <f t="shared" si="354"/>
        <v>天津正天医疗器械有限公司</v>
      </c>
      <c r="E2946" s="7" t="str">
        <f t="shared" si="354"/>
        <v>国械注准20183130522</v>
      </c>
      <c r="F2946" s="7" t="str">
        <f t="shared" si="354"/>
        <v>C0344031070100301884</v>
      </c>
      <c r="G2946" s="7">
        <f t="shared" si="355"/>
        <v>363</v>
      </c>
    </row>
    <row r="2947" spans="1:7">
      <c r="A2947" s="7"/>
      <c r="B2947" s="7" t="s">
        <v>972</v>
      </c>
      <c r="C2947" s="9" t="s">
        <v>1230</v>
      </c>
      <c r="D2947" s="7" t="str">
        <f t="shared" si="354"/>
        <v>天津正天医疗器械有限公司</v>
      </c>
      <c r="E2947" s="7" t="str">
        <f t="shared" si="354"/>
        <v>国械注准20183130522</v>
      </c>
      <c r="F2947" s="7" t="str">
        <f t="shared" si="354"/>
        <v>C0344031070100301884</v>
      </c>
      <c r="G2947" s="7">
        <f t="shared" si="355"/>
        <v>363</v>
      </c>
    </row>
    <row r="2948" spans="1:7">
      <c r="A2948" s="7"/>
      <c r="B2948" s="7" t="s">
        <v>972</v>
      </c>
      <c r="C2948" s="9" t="s">
        <v>1229</v>
      </c>
      <c r="D2948" s="7" t="str">
        <f t="shared" si="354"/>
        <v>天津正天医疗器械有限公司</v>
      </c>
      <c r="E2948" s="7" t="str">
        <f t="shared" si="354"/>
        <v>国械注准20183130522</v>
      </c>
      <c r="F2948" s="7" t="s">
        <v>627</v>
      </c>
      <c r="G2948" s="7">
        <f t="shared" si="355"/>
        <v>363</v>
      </c>
    </row>
    <row r="2949" spans="1:7">
      <c r="A2949" s="7"/>
      <c r="B2949" s="7" t="s">
        <v>972</v>
      </c>
      <c r="C2949" s="9" t="s">
        <v>1241</v>
      </c>
      <c r="D2949" s="7" t="str">
        <f t="shared" si="354"/>
        <v>天津正天医疗器械有限公司</v>
      </c>
      <c r="E2949" s="7" t="str">
        <f t="shared" si="354"/>
        <v>国械注准20183130522</v>
      </c>
      <c r="F2949" s="7" t="str">
        <f t="shared" si="354"/>
        <v>C0344081070000101884</v>
      </c>
      <c r="G2949" s="7">
        <f t="shared" si="355"/>
        <v>363</v>
      </c>
    </row>
    <row r="2950" spans="1:7">
      <c r="A2950" s="7"/>
      <c r="B2950" s="7" t="s">
        <v>972</v>
      </c>
      <c r="C2950" s="9" t="s">
        <v>1238</v>
      </c>
      <c r="D2950" s="7" t="str">
        <f t="shared" si="354"/>
        <v>天津正天医疗器械有限公司</v>
      </c>
      <c r="E2950" s="7" t="str">
        <f t="shared" si="354"/>
        <v>国械注准20183130522</v>
      </c>
      <c r="F2950" s="7" t="str">
        <f t="shared" si="354"/>
        <v>C0344081070000101884</v>
      </c>
      <c r="G2950" s="7">
        <f t="shared" si="355"/>
        <v>363</v>
      </c>
    </row>
    <row r="2951" spans="1:7">
      <c r="A2951" s="7"/>
      <c r="B2951" s="7" t="s">
        <v>972</v>
      </c>
      <c r="C2951" s="9" t="s">
        <v>1242</v>
      </c>
      <c r="D2951" s="7" t="str">
        <f t="shared" si="354"/>
        <v>天津正天医疗器械有限公司</v>
      </c>
      <c r="E2951" s="7" t="str">
        <f t="shared" si="354"/>
        <v>国械注准20183130522</v>
      </c>
      <c r="F2951" s="7" t="str">
        <f t="shared" si="354"/>
        <v>C0344081070000101884</v>
      </c>
      <c r="G2951" s="7">
        <f t="shared" si="355"/>
        <v>363</v>
      </c>
    </row>
    <row r="2952" spans="1:7">
      <c r="A2952" s="7"/>
      <c r="B2952" s="7" t="s">
        <v>972</v>
      </c>
      <c r="C2952" s="9" t="s">
        <v>1234</v>
      </c>
      <c r="D2952" s="7" t="str">
        <f t="shared" ref="D2952:F2967" si="356">D2951</f>
        <v>天津正天医疗器械有限公司</v>
      </c>
      <c r="E2952" s="7" t="str">
        <f t="shared" si="356"/>
        <v>国械注准20183130522</v>
      </c>
      <c r="F2952" s="7" t="str">
        <f t="shared" si="356"/>
        <v>C0344081070000101884</v>
      </c>
      <c r="G2952" s="7">
        <f t="shared" si="355"/>
        <v>363</v>
      </c>
    </row>
    <row r="2953" spans="1:7">
      <c r="A2953" s="7"/>
      <c r="B2953" s="7" t="s">
        <v>972</v>
      </c>
      <c r="C2953" s="9" t="s">
        <v>1243</v>
      </c>
      <c r="D2953" s="7" t="str">
        <f t="shared" si="356"/>
        <v>天津正天医疗器械有限公司</v>
      </c>
      <c r="E2953" s="7" t="str">
        <f t="shared" si="356"/>
        <v>国械注准20183130522</v>
      </c>
      <c r="F2953" s="7" t="str">
        <f t="shared" si="356"/>
        <v>C0344081070000101884</v>
      </c>
      <c r="G2953" s="7">
        <f t="shared" si="355"/>
        <v>363</v>
      </c>
    </row>
    <row r="2954" spans="1:7">
      <c r="A2954" s="7"/>
      <c r="B2954" s="7" t="s">
        <v>972</v>
      </c>
      <c r="C2954" s="9" t="s">
        <v>1239</v>
      </c>
      <c r="D2954" s="7" t="str">
        <f t="shared" si="356"/>
        <v>天津正天医疗器械有限公司</v>
      </c>
      <c r="E2954" s="7" t="str">
        <f t="shared" si="356"/>
        <v>国械注准20183130522</v>
      </c>
      <c r="F2954" s="7" t="str">
        <f t="shared" si="356"/>
        <v>C0344081070000101884</v>
      </c>
      <c r="G2954" s="7">
        <f t="shared" si="355"/>
        <v>363</v>
      </c>
    </row>
    <row r="2955" spans="1:7">
      <c r="A2955" s="7"/>
      <c r="B2955" s="7" t="s">
        <v>972</v>
      </c>
      <c r="C2955" s="9" t="s">
        <v>1244</v>
      </c>
      <c r="D2955" s="7" t="str">
        <f t="shared" si="356"/>
        <v>天津正天医疗器械有限公司</v>
      </c>
      <c r="E2955" s="7" t="str">
        <f t="shared" si="356"/>
        <v>国械注准20183130522</v>
      </c>
      <c r="F2955" s="7" t="str">
        <f t="shared" si="356"/>
        <v>C0344081070000101884</v>
      </c>
      <c r="G2955" s="7">
        <f t="shared" si="355"/>
        <v>363</v>
      </c>
    </row>
    <row r="2956" spans="1:7">
      <c r="A2956" s="7"/>
      <c r="B2956" s="7" t="s">
        <v>972</v>
      </c>
      <c r="C2956" s="9" t="s">
        <v>1240</v>
      </c>
      <c r="D2956" s="7" t="str">
        <f t="shared" si="356"/>
        <v>天津正天医疗器械有限公司</v>
      </c>
      <c r="E2956" s="7" t="str">
        <f t="shared" si="356"/>
        <v>国械注准20183130522</v>
      </c>
      <c r="F2956" s="7" t="str">
        <f t="shared" si="356"/>
        <v>C0344081070000101884</v>
      </c>
      <c r="G2956" s="7">
        <f t="shared" si="355"/>
        <v>363</v>
      </c>
    </row>
    <row r="2957" spans="1:7">
      <c r="A2957" s="7"/>
      <c r="B2957" s="7" t="s">
        <v>972</v>
      </c>
      <c r="C2957" s="9" t="s">
        <v>1232</v>
      </c>
      <c r="D2957" s="7" t="str">
        <f t="shared" si="356"/>
        <v>天津正天医疗器械有限公司</v>
      </c>
      <c r="E2957" s="7" t="str">
        <f t="shared" si="356"/>
        <v>国械注准20183130522</v>
      </c>
      <c r="F2957" s="7" t="str">
        <f t="shared" si="356"/>
        <v>C0344081070000101884</v>
      </c>
      <c r="G2957" s="7">
        <f t="shared" si="355"/>
        <v>363</v>
      </c>
    </row>
    <row r="2958" spans="1:7">
      <c r="A2958" s="7"/>
      <c r="B2958" s="7" t="s">
        <v>972</v>
      </c>
      <c r="C2958" s="9" t="s">
        <v>1230</v>
      </c>
      <c r="D2958" s="7" t="str">
        <f t="shared" si="356"/>
        <v>天津正天医疗器械有限公司</v>
      </c>
      <c r="E2958" s="7" t="str">
        <f t="shared" si="356"/>
        <v>国械注准20183130522</v>
      </c>
      <c r="F2958" s="7" t="str">
        <f t="shared" si="356"/>
        <v>C0344081070000101884</v>
      </c>
      <c r="G2958" s="7">
        <f t="shared" si="355"/>
        <v>363</v>
      </c>
    </row>
    <row r="2959" spans="1:7">
      <c r="A2959" s="7"/>
      <c r="B2959" s="7" t="s">
        <v>972</v>
      </c>
      <c r="C2959" s="9" t="s">
        <v>1229</v>
      </c>
      <c r="D2959" s="7" t="str">
        <f t="shared" si="356"/>
        <v>天津正天医疗器械有限公司</v>
      </c>
      <c r="E2959" s="7" t="s">
        <v>939</v>
      </c>
      <c r="F2959" s="7" t="s">
        <v>940</v>
      </c>
      <c r="G2959" s="7">
        <f t="shared" si="355"/>
        <v>363</v>
      </c>
    </row>
    <row r="2960" spans="1:7">
      <c r="A2960" s="7"/>
      <c r="B2960" s="7" t="s">
        <v>972</v>
      </c>
      <c r="C2960" s="9" t="s">
        <v>1241</v>
      </c>
      <c r="D2960" s="7" t="str">
        <f t="shared" si="356"/>
        <v>天津正天医疗器械有限公司</v>
      </c>
      <c r="E2960" s="7" t="str">
        <f t="shared" si="356"/>
        <v>国械注准20203130550</v>
      </c>
      <c r="F2960" s="7" t="str">
        <f t="shared" si="356"/>
        <v>C0344051070500001884</v>
      </c>
      <c r="G2960" s="7">
        <f t="shared" si="355"/>
        <v>363</v>
      </c>
    </row>
    <row r="2961" spans="1:7">
      <c r="A2961" s="7"/>
      <c r="B2961" s="7" t="s">
        <v>972</v>
      </c>
      <c r="C2961" s="9" t="s">
        <v>1238</v>
      </c>
      <c r="D2961" s="7" t="str">
        <f t="shared" si="356"/>
        <v>天津正天医疗器械有限公司</v>
      </c>
      <c r="E2961" s="7" t="str">
        <f t="shared" si="356"/>
        <v>国械注准20203130550</v>
      </c>
      <c r="F2961" s="7" t="str">
        <f t="shared" si="356"/>
        <v>C0344051070500001884</v>
      </c>
      <c r="G2961" s="7">
        <f t="shared" si="355"/>
        <v>363</v>
      </c>
    </row>
    <row r="2962" spans="1:7">
      <c r="A2962" s="7"/>
      <c r="B2962" s="7" t="s">
        <v>972</v>
      </c>
      <c r="C2962" s="9" t="s">
        <v>1242</v>
      </c>
      <c r="D2962" s="7" t="str">
        <f t="shared" si="356"/>
        <v>天津正天医疗器械有限公司</v>
      </c>
      <c r="E2962" s="7" t="str">
        <f t="shared" si="356"/>
        <v>国械注准20203130550</v>
      </c>
      <c r="F2962" s="7" t="str">
        <f t="shared" si="356"/>
        <v>C0344051070500001884</v>
      </c>
      <c r="G2962" s="7">
        <f t="shared" si="355"/>
        <v>363</v>
      </c>
    </row>
    <row r="2963" spans="1:7">
      <c r="A2963" s="7"/>
      <c r="B2963" s="7" t="s">
        <v>972</v>
      </c>
      <c r="C2963" s="9" t="s">
        <v>1235</v>
      </c>
      <c r="D2963" s="7" t="str">
        <f t="shared" si="356"/>
        <v>天津正天医疗器械有限公司</v>
      </c>
      <c r="E2963" s="7" t="str">
        <f t="shared" si="356"/>
        <v>国械注准20203130550</v>
      </c>
      <c r="F2963" s="7" t="str">
        <f t="shared" si="356"/>
        <v>C0344051070500001884</v>
      </c>
      <c r="G2963" s="7">
        <f t="shared" si="355"/>
        <v>363</v>
      </c>
    </row>
    <row r="2964" spans="1:7">
      <c r="A2964" s="7"/>
      <c r="B2964" s="7" t="s">
        <v>972</v>
      </c>
      <c r="C2964" s="9" t="s">
        <v>1233</v>
      </c>
      <c r="D2964" s="7" t="str">
        <f t="shared" si="356"/>
        <v>天津正天医疗器械有限公司</v>
      </c>
      <c r="E2964" s="7" t="str">
        <f t="shared" si="356"/>
        <v>国械注准20203130550</v>
      </c>
      <c r="F2964" s="7" t="str">
        <f t="shared" si="356"/>
        <v>C0344051070500001884</v>
      </c>
      <c r="G2964" s="7">
        <f t="shared" si="355"/>
        <v>363</v>
      </c>
    </row>
    <row r="2965" spans="1:7">
      <c r="A2965" s="7"/>
      <c r="B2965" s="7" t="s">
        <v>972</v>
      </c>
      <c r="C2965" s="9" t="s">
        <v>1234</v>
      </c>
      <c r="D2965" s="7" t="str">
        <f t="shared" si="356"/>
        <v>天津正天医疗器械有限公司</v>
      </c>
      <c r="E2965" s="7" t="str">
        <f t="shared" si="356"/>
        <v>国械注准20203130550</v>
      </c>
      <c r="F2965" s="7" t="str">
        <f t="shared" si="356"/>
        <v>C0344051070500001884</v>
      </c>
      <c r="G2965" s="7">
        <f t="shared" si="355"/>
        <v>363</v>
      </c>
    </row>
    <row r="2966" spans="1:7">
      <c r="A2966" s="7"/>
      <c r="B2966" s="7" t="s">
        <v>972</v>
      </c>
      <c r="C2966" s="9" t="s">
        <v>1236</v>
      </c>
      <c r="D2966" s="7" t="str">
        <f t="shared" si="356"/>
        <v>天津正天医疗器械有限公司</v>
      </c>
      <c r="E2966" s="7" t="str">
        <f t="shared" si="356"/>
        <v>国械注准20203130550</v>
      </c>
      <c r="F2966" s="7" t="str">
        <f t="shared" si="356"/>
        <v>C0344051070500001884</v>
      </c>
      <c r="G2966" s="7">
        <f t="shared" si="355"/>
        <v>363</v>
      </c>
    </row>
    <row r="2967" spans="1:7">
      <c r="A2967" s="7"/>
      <c r="B2967" s="7" t="s">
        <v>972</v>
      </c>
      <c r="C2967" s="9" t="s">
        <v>1243</v>
      </c>
      <c r="D2967" s="7" t="str">
        <f t="shared" si="356"/>
        <v>天津正天医疗器械有限公司</v>
      </c>
      <c r="E2967" s="7" t="str">
        <f t="shared" si="356"/>
        <v>国械注准20203130550</v>
      </c>
      <c r="F2967" s="7" t="str">
        <f t="shared" si="356"/>
        <v>C0344051070500001884</v>
      </c>
      <c r="G2967" s="7">
        <f t="shared" si="355"/>
        <v>363</v>
      </c>
    </row>
    <row r="2968" spans="1:7">
      <c r="A2968" s="7"/>
      <c r="B2968" s="7" t="s">
        <v>972</v>
      </c>
      <c r="C2968" s="9" t="s">
        <v>1239</v>
      </c>
      <c r="D2968" s="7" t="str">
        <f t="shared" ref="D2968:F2983" si="357">D2967</f>
        <v>天津正天医疗器械有限公司</v>
      </c>
      <c r="E2968" s="7" t="str">
        <f t="shared" si="357"/>
        <v>国械注准20203130550</v>
      </c>
      <c r="F2968" s="7" t="str">
        <f t="shared" si="357"/>
        <v>C0344051070500001884</v>
      </c>
      <c r="G2968" s="7">
        <f t="shared" ref="G2968:G2989" si="358">G2967</f>
        <v>363</v>
      </c>
    </row>
    <row r="2969" spans="1:7">
      <c r="A2969" s="7"/>
      <c r="B2969" s="7" t="s">
        <v>972</v>
      </c>
      <c r="C2969" s="9" t="s">
        <v>1237</v>
      </c>
      <c r="D2969" s="7" t="str">
        <f t="shared" si="357"/>
        <v>天津正天医疗器械有限公司</v>
      </c>
      <c r="E2969" s="7" t="str">
        <f t="shared" si="357"/>
        <v>国械注准20203130550</v>
      </c>
      <c r="F2969" s="7" t="str">
        <f t="shared" si="357"/>
        <v>C0344051070500001884</v>
      </c>
      <c r="G2969" s="7">
        <f t="shared" si="358"/>
        <v>363</v>
      </c>
    </row>
    <row r="2970" spans="1:7">
      <c r="A2970" s="7"/>
      <c r="B2970" s="7" t="s">
        <v>972</v>
      </c>
      <c r="C2970" s="9" t="s">
        <v>1244</v>
      </c>
      <c r="D2970" s="7" t="str">
        <f t="shared" si="357"/>
        <v>天津正天医疗器械有限公司</v>
      </c>
      <c r="E2970" s="7" t="str">
        <f t="shared" si="357"/>
        <v>国械注准20203130550</v>
      </c>
      <c r="F2970" s="7" t="str">
        <f t="shared" si="357"/>
        <v>C0344051070500001884</v>
      </c>
      <c r="G2970" s="7">
        <f t="shared" si="358"/>
        <v>363</v>
      </c>
    </row>
    <row r="2971" spans="1:7">
      <c r="A2971" s="7"/>
      <c r="B2971" s="7" t="s">
        <v>972</v>
      </c>
      <c r="C2971" s="9" t="s">
        <v>1240</v>
      </c>
      <c r="D2971" s="7" t="str">
        <f t="shared" si="357"/>
        <v>天津正天医疗器械有限公司</v>
      </c>
      <c r="E2971" s="7" t="str">
        <f t="shared" si="357"/>
        <v>国械注准20203130550</v>
      </c>
      <c r="F2971" s="7" t="str">
        <f t="shared" si="357"/>
        <v>C0344051070500001884</v>
      </c>
      <c r="G2971" s="7">
        <f t="shared" si="358"/>
        <v>363</v>
      </c>
    </row>
    <row r="2972" spans="1:7">
      <c r="A2972" s="7"/>
      <c r="B2972" s="7" t="s">
        <v>972</v>
      </c>
      <c r="C2972" s="9" t="s">
        <v>1231</v>
      </c>
      <c r="D2972" s="7" t="str">
        <f t="shared" si="357"/>
        <v>天津正天医疗器械有限公司</v>
      </c>
      <c r="E2972" s="7" t="str">
        <f t="shared" si="357"/>
        <v>国械注准20203130550</v>
      </c>
      <c r="F2972" s="7" t="str">
        <f t="shared" si="357"/>
        <v>C0344051070500001884</v>
      </c>
      <c r="G2972" s="7">
        <f t="shared" si="358"/>
        <v>363</v>
      </c>
    </row>
    <row r="2973" spans="1:7">
      <c r="A2973" s="7"/>
      <c r="B2973" s="7" t="s">
        <v>972</v>
      </c>
      <c r="C2973" s="9" t="s">
        <v>1232</v>
      </c>
      <c r="D2973" s="7" t="str">
        <f t="shared" si="357"/>
        <v>天津正天医疗器械有限公司</v>
      </c>
      <c r="E2973" s="7" t="str">
        <f t="shared" si="357"/>
        <v>国械注准20203130550</v>
      </c>
      <c r="F2973" s="7" t="str">
        <f t="shared" si="357"/>
        <v>C0344051070500001884</v>
      </c>
      <c r="G2973" s="7">
        <f t="shared" si="358"/>
        <v>363</v>
      </c>
    </row>
    <row r="2974" spans="1:7">
      <c r="A2974" s="7"/>
      <c r="B2974" s="7" t="s">
        <v>972</v>
      </c>
      <c r="C2974" s="9" t="s">
        <v>1230</v>
      </c>
      <c r="D2974" s="7" t="str">
        <f t="shared" si="357"/>
        <v>天津正天医疗器械有限公司</v>
      </c>
      <c r="E2974" s="7" t="str">
        <f t="shared" si="357"/>
        <v>国械注准20203130550</v>
      </c>
      <c r="F2974" s="7" t="str">
        <f t="shared" si="357"/>
        <v>C0344051070500001884</v>
      </c>
      <c r="G2974" s="7">
        <f t="shared" si="358"/>
        <v>363</v>
      </c>
    </row>
    <row r="2975" spans="1:7">
      <c r="A2975" s="7"/>
      <c r="B2975" s="7" t="s">
        <v>972</v>
      </c>
      <c r="C2975" s="9" t="s">
        <v>1229</v>
      </c>
      <c r="D2975" s="7" t="str">
        <f t="shared" si="357"/>
        <v>天津正天医疗器械有限公司</v>
      </c>
      <c r="E2975" s="7" t="s">
        <v>639</v>
      </c>
      <c r="F2975" s="7" t="s">
        <v>640</v>
      </c>
      <c r="G2975" s="7">
        <f t="shared" si="358"/>
        <v>363</v>
      </c>
    </row>
    <row r="2976" spans="1:7">
      <c r="A2976" s="7"/>
      <c r="B2976" s="7" t="s">
        <v>972</v>
      </c>
      <c r="C2976" s="9" t="s">
        <v>1241</v>
      </c>
      <c r="D2976" s="7" t="str">
        <f t="shared" si="357"/>
        <v>天津正天医疗器械有限公司</v>
      </c>
      <c r="E2976" s="7" t="str">
        <f t="shared" si="357"/>
        <v>国械注准20203130929</v>
      </c>
      <c r="F2976" s="7" t="str">
        <f t="shared" si="357"/>
        <v>C0344061070200401884</v>
      </c>
      <c r="G2976" s="7">
        <f t="shared" si="358"/>
        <v>363</v>
      </c>
    </row>
    <row r="2977" spans="1:7">
      <c r="A2977" s="7"/>
      <c r="B2977" s="7" t="s">
        <v>972</v>
      </c>
      <c r="C2977" s="9" t="s">
        <v>1238</v>
      </c>
      <c r="D2977" s="7" t="str">
        <f t="shared" si="357"/>
        <v>天津正天医疗器械有限公司</v>
      </c>
      <c r="E2977" s="7" t="str">
        <f t="shared" si="357"/>
        <v>国械注准20203130929</v>
      </c>
      <c r="F2977" s="7" t="str">
        <f t="shared" si="357"/>
        <v>C0344061070200401884</v>
      </c>
      <c r="G2977" s="7">
        <f t="shared" si="358"/>
        <v>363</v>
      </c>
    </row>
    <row r="2978" spans="1:7">
      <c r="A2978" s="7"/>
      <c r="B2978" s="7" t="s">
        <v>972</v>
      </c>
      <c r="C2978" s="9" t="s">
        <v>1242</v>
      </c>
      <c r="D2978" s="7" t="str">
        <f t="shared" si="357"/>
        <v>天津正天医疗器械有限公司</v>
      </c>
      <c r="E2978" s="7" t="str">
        <f t="shared" si="357"/>
        <v>国械注准20203130929</v>
      </c>
      <c r="F2978" s="7" t="str">
        <f t="shared" si="357"/>
        <v>C0344061070200401884</v>
      </c>
      <c r="G2978" s="7">
        <f t="shared" si="358"/>
        <v>363</v>
      </c>
    </row>
    <row r="2979" spans="1:7">
      <c r="A2979" s="7"/>
      <c r="B2979" s="7" t="s">
        <v>972</v>
      </c>
      <c r="C2979" s="9" t="s">
        <v>1234</v>
      </c>
      <c r="D2979" s="7" t="str">
        <f t="shared" si="357"/>
        <v>天津正天医疗器械有限公司</v>
      </c>
      <c r="E2979" s="7" t="str">
        <f t="shared" si="357"/>
        <v>国械注准20203130929</v>
      </c>
      <c r="F2979" s="7" t="str">
        <f t="shared" si="357"/>
        <v>C0344061070200401884</v>
      </c>
      <c r="G2979" s="7">
        <f t="shared" si="358"/>
        <v>363</v>
      </c>
    </row>
    <row r="2980" spans="1:7">
      <c r="A2980" s="7"/>
      <c r="B2980" s="7" t="s">
        <v>972</v>
      </c>
      <c r="C2980" s="9" t="s">
        <v>1243</v>
      </c>
      <c r="D2980" s="7" t="str">
        <f t="shared" si="357"/>
        <v>天津正天医疗器械有限公司</v>
      </c>
      <c r="E2980" s="7" t="str">
        <f t="shared" si="357"/>
        <v>国械注准20203130929</v>
      </c>
      <c r="F2980" s="7" t="str">
        <f t="shared" si="357"/>
        <v>C0344061070200401884</v>
      </c>
      <c r="G2980" s="7">
        <f t="shared" si="358"/>
        <v>363</v>
      </c>
    </row>
    <row r="2981" spans="1:7">
      <c r="A2981" s="7"/>
      <c r="B2981" s="7" t="s">
        <v>972</v>
      </c>
      <c r="C2981" s="9" t="s">
        <v>1239</v>
      </c>
      <c r="D2981" s="7" t="str">
        <f t="shared" si="357"/>
        <v>天津正天医疗器械有限公司</v>
      </c>
      <c r="E2981" s="7" t="str">
        <f t="shared" si="357"/>
        <v>国械注准20203130929</v>
      </c>
      <c r="F2981" s="7" t="str">
        <f t="shared" si="357"/>
        <v>C0344061070200401884</v>
      </c>
      <c r="G2981" s="7">
        <f t="shared" si="358"/>
        <v>363</v>
      </c>
    </row>
    <row r="2982" spans="1:7">
      <c r="A2982" s="7"/>
      <c r="B2982" s="7" t="s">
        <v>972</v>
      </c>
      <c r="C2982" s="9" t="s">
        <v>1244</v>
      </c>
      <c r="D2982" s="7" t="str">
        <f t="shared" si="357"/>
        <v>天津正天医疗器械有限公司</v>
      </c>
      <c r="E2982" s="7" t="str">
        <f t="shared" si="357"/>
        <v>国械注准20203130929</v>
      </c>
      <c r="F2982" s="7" t="str">
        <f t="shared" si="357"/>
        <v>C0344061070200401884</v>
      </c>
      <c r="G2982" s="7">
        <f t="shared" si="358"/>
        <v>363</v>
      </c>
    </row>
    <row r="2983" spans="1:7">
      <c r="A2983" s="7"/>
      <c r="B2983" s="7" t="s">
        <v>972</v>
      </c>
      <c r="C2983" s="9" t="s">
        <v>1240</v>
      </c>
      <c r="D2983" s="7" t="str">
        <f t="shared" si="357"/>
        <v>天津正天医疗器械有限公司</v>
      </c>
      <c r="E2983" s="7" t="str">
        <f t="shared" si="357"/>
        <v>国械注准20203130929</v>
      </c>
      <c r="F2983" s="7" t="str">
        <f t="shared" si="357"/>
        <v>C0344061070200401884</v>
      </c>
      <c r="G2983" s="7">
        <f t="shared" si="358"/>
        <v>363</v>
      </c>
    </row>
    <row r="2984" spans="1:7">
      <c r="A2984" s="7"/>
      <c r="B2984" s="7" t="s">
        <v>972</v>
      </c>
      <c r="C2984" s="9" t="s">
        <v>1232</v>
      </c>
      <c r="D2984" s="7" t="str">
        <f t="shared" ref="D2984:F2989" si="359">D2983</f>
        <v>天津正天医疗器械有限公司</v>
      </c>
      <c r="E2984" s="7" t="str">
        <f t="shared" si="359"/>
        <v>国械注准20203130929</v>
      </c>
      <c r="F2984" s="7" t="str">
        <f t="shared" si="359"/>
        <v>C0344061070200401884</v>
      </c>
      <c r="G2984" s="7">
        <f t="shared" si="358"/>
        <v>363</v>
      </c>
    </row>
    <row r="2985" spans="1:7">
      <c r="A2985" s="7"/>
      <c r="B2985" s="7" t="s">
        <v>972</v>
      </c>
      <c r="C2985" s="9" t="s">
        <v>1230</v>
      </c>
      <c r="D2985" s="7" t="str">
        <f t="shared" si="359"/>
        <v>天津正天医疗器械有限公司</v>
      </c>
      <c r="E2985" s="7" t="str">
        <f t="shared" si="359"/>
        <v>国械注准20203130929</v>
      </c>
      <c r="F2985" s="7" t="str">
        <f t="shared" si="359"/>
        <v>C0344061070200401884</v>
      </c>
      <c r="G2985" s="7">
        <f t="shared" si="358"/>
        <v>363</v>
      </c>
    </row>
    <row r="2986" spans="1:7">
      <c r="A2986" s="7"/>
      <c r="B2986" s="7" t="s">
        <v>972</v>
      </c>
      <c r="C2986" s="9" t="s">
        <v>1229</v>
      </c>
      <c r="D2986" s="7" t="str">
        <f t="shared" si="359"/>
        <v>天津正天医疗器械有限公司</v>
      </c>
      <c r="E2986" s="7" t="s">
        <v>946</v>
      </c>
      <c r="F2986" s="7" t="s">
        <v>947</v>
      </c>
      <c r="G2986" s="7">
        <f t="shared" si="358"/>
        <v>363</v>
      </c>
    </row>
    <row r="2987" spans="1:7">
      <c r="A2987" s="7"/>
      <c r="B2987" s="7" t="s">
        <v>972</v>
      </c>
      <c r="C2987" s="9" t="s">
        <v>1230</v>
      </c>
      <c r="D2987" s="7" t="str">
        <f t="shared" si="359"/>
        <v>天津正天医疗器械有限公司</v>
      </c>
      <c r="E2987" s="7" t="str">
        <f>E2986</f>
        <v>津械注准20162100173</v>
      </c>
      <c r="F2987" s="7" t="str">
        <f>F2986</f>
        <v>C0340031080000201884</v>
      </c>
      <c r="G2987" s="7">
        <f t="shared" si="358"/>
        <v>363</v>
      </c>
    </row>
    <row r="2988" spans="1:7">
      <c r="A2988" s="7"/>
      <c r="B2988" s="7" t="s">
        <v>972</v>
      </c>
      <c r="C2988" s="9" t="s">
        <v>1229</v>
      </c>
      <c r="D2988" s="7" t="str">
        <f t="shared" si="359"/>
        <v>天津正天医疗器械有限公司</v>
      </c>
      <c r="E2988" s="7" t="s">
        <v>948</v>
      </c>
      <c r="F2988" s="7" t="s">
        <v>949</v>
      </c>
      <c r="G2988" s="7">
        <f t="shared" si="358"/>
        <v>363</v>
      </c>
    </row>
    <row r="2989" spans="1:7">
      <c r="A2989" s="7"/>
      <c r="B2989" s="7" t="s">
        <v>972</v>
      </c>
      <c r="C2989" s="9" t="s">
        <v>1230</v>
      </c>
      <c r="D2989" s="7" t="str">
        <f t="shared" si="359"/>
        <v>天津正天医疗器械有限公司</v>
      </c>
      <c r="E2989" s="7" t="str">
        <f>E2988</f>
        <v>津械注准20172540146</v>
      </c>
      <c r="F2989" s="7" t="str">
        <f>F2988</f>
        <v>C0340021080000001884</v>
      </c>
      <c r="G2989" s="7">
        <f t="shared" si="358"/>
        <v>363</v>
      </c>
    </row>
    <row r="2990" ht="31.5" spans="1:7">
      <c r="A2990" s="7">
        <f>MAX($A$3:A2989)+1</f>
        <v>79</v>
      </c>
      <c r="B2990" s="7" t="s">
        <v>970</v>
      </c>
      <c r="C2990" s="9" t="s">
        <v>1245</v>
      </c>
      <c r="D2990" s="7" t="s">
        <v>642</v>
      </c>
      <c r="E2990" s="7" t="s">
        <v>648</v>
      </c>
      <c r="F2990" s="7" t="s">
        <v>1246</v>
      </c>
      <c r="G2990" s="7">
        <v>2</v>
      </c>
    </row>
    <row r="2991" spans="1:7">
      <c r="A2991" s="7"/>
      <c r="B2991" s="7" t="s">
        <v>972</v>
      </c>
      <c r="C2991" s="9" t="s">
        <v>1245</v>
      </c>
      <c r="D2991" s="7" t="str">
        <f t="shared" ref="D2991:F3006" si="360">D2990</f>
        <v>天衍医疗器材有限公司</v>
      </c>
      <c r="E2991" s="7" t="s">
        <v>650</v>
      </c>
      <c r="F2991" s="7" t="s">
        <v>651</v>
      </c>
      <c r="G2991" s="7">
        <f t="shared" ref="G2991:G3009" si="361">G2990</f>
        <v>2</v>
      </c>
    </row>
    <row r="2992" spans="1:7">
      <c r="A2992" s="7"/>
      <c r="B2992" s="7" t="s">
        <v>972</v>
      </c>
      <c r="C2992" s="9" t="s">
        <v>1247</v>
      </c>
      <c r="D2992" s="7" t="str">
        <f t="shared" si="360"/>
        <v>天衍医疗器材有限公司</v>
      </c>
      <c r="E2992" s="7" t="str">
        <f t="shared" si="360"/>
        <v>国械注准20193130331</v>
      </c>
      <c r="F2992" s="7" t="str">
        <f t="shared" si="360"/>
        <v>C0340051080100002737</v>
      </c>
      <c r="G2992" s="7">
        <f t="shared" si="361"/>
        <v>2</v>
      </c>
    </row>
    <row r="2993" spans="1:7">
      <c r="A2993" s="7"/>
      <c r="B2993" s="7" t="s">
        <v>972</v>
      </c>
      <c r="C2993" s="9" t="s">
        <v>1248</v>
      </c>
      <c r="D2993" s="7" t="str">
        <f t="shared" si="360"/>
        <v>天衍医疗器材有限公司</v>
      </c>
      <c r="E2993" s="7" t="str">
        <f t="shared" si="360"/>
        <v>国械注准20193130331</v>
      </c>
      <c r="F2993" s="7" t="str">
        <f t="shared" si="360"/>
        <v>C0340051080100002737</v>
      </c>
      <c r="G2993" s="7">
        <f t="shared" si="361"/>
        <v>2</v>
      </c>
    </row>
    <row r="2994" spans="1:7">
      <c r="A2994" s="7"/>
      <c r="B2994" s="7" t="s">
        <v>972</v>
      </c>
      <c r="C2994" s="9" t="s">
        <v>1249</v>
      </c>
      <c r="D2994" s="7" t="str">
        <f t="shared" si="360"/>
        <v>天衍医疗器材有限公司</v>
      </c>
      <c r="E2994" s="7" t="str">
        <f t="shared" si="360"/>
        <v>国械注准20193130331</v>
      </c>
      <c r="F2994" s="7" t="str">
        <f t="shared" si="360"/>
        <v>C0340051080100002737</v>
      </c>
      <c r="G2994" s="7">
        <f t="shared" si="361"/>
        <v>2</v>
      </c>
    </row>
    <row r="2995" spans="1:7">
      <c r="A2995" s="7"/>
      <c r="B2995" s="7" t="s">
        <v>972</v>
      </c>
      <c r="C2995" s="9" t="s">
        <v>1247</v>
      </c>
      <c r="D2995" s="7" t="str">
        <f t="shared" si="360"/>
        <v>天衍医疗器材有限公司</v>
      </c>
      <c r="E2995" s="7" t="str">
        <f t="shared" si="360"/>
        <v>国械注准20193130331</v>
      </c>
      <c r="F2995" s="7" t="s">
        <v>961</v>
      </c>
      <c r="G2995" s="7">
        <f t="shared" si="361"/>
        <v>2</v>
      </c>
    </row>
    <row r="2996" spans="1:7">
      <c r="A2996" s="7"/>
      <c r="B2996" s="7" t="s">
        <v>972</v>
      </c>
      <c r="C2996" s="9" t="s">
        <v>1249</v>
      </c>
      <c r="D2996" s="7" t="str">
        <f t="shared" si="360"/>
        <v>天衍医疗器材有限公司</v>
      </c>
      <c r="E2996" s="7" t="str">
        <f t="shared" si="360"/>
        <v>国械注准20193130331</v>
      </c>
      <c r="F2996" s="7" t="str">
        <f>F2995</f>
        <v>C0344021070201002737</v>
      </c>
      <c r="G2996" s="7">
        <f t="shared" si="361"/>
        <v>2</v>
      </c>
    </row>
    <row r="2997" spans="1:7">
      <c r="A2997" s="7"/>
      <c r="B2997" s="7" t="s">
        <v>972</v>
      </c>
      <c r="C2997" s="9" t="s">
        <v>1245</v>
      </c>
      <c r="D2997" s="7" t="str">
        <f t="shared" si="360"/>
        <v>天衍医疗器材有限公司</v>
      </c>
      <c r="E2997" s="7" t="str">
        <f t="shared" si="360"/>
        <v>国械注准20193130331</v>
      </c>
      <c r="F2997" s="7" t="s">
        <v>1250</v>
      </c>
      <c r="G2997" s="7">
        <f t="shared" si="361"/>
        <v>2</v>
      </c>
    </row>
    <row r="2998" spans="1:7">
      <c r="A2998" s="7"/>
      <c r="B2998" s="7" t="s">
        <v>972</v>
      </c>
      <c r="C2998" s="9" t="s">
        <v>1247</v>
      </c>
      <c r="D2998" s="7" t="str">
        <f t="shared" si="360"/>
        <v>天衍医疗器材有限公司</v>
      </c>
      <c r="E2998" s="7" t="str">
        <f t="shared" si="360"/>
        <v>国械注准20193130331</v>
      </c>
      <c r="F2998" s="7" t="str">
        <f>F2997</f>
        <v>C0344031070100102737</v>
      </c>
      <c r="G2998" s="7">
        <f t="shared" si="361"/>
        <v>2</v>
      </c>
    </row>
    <row r="2999" spans="1:7">
      <c r="A2999" s="7"/>
      <c r="B2999" s="7" t="s">
        <v>972</v>
      </c>
      <c r="C2999" s="9" t="s">
        <v>1248</v>
      </c>
      <c r="D2999" s="7" t="str">
        <f t="shared" si="360"/>
        <v>天衍医疗器材有限公司</v>
      </c>
      <c r="E2999" s="7" t="str">
        <f t="shared" si="360"/>
        <v>国械注准20193130331</v>
      </c>
      <c r="F2999" s="7" t="str">
        <f>F2998</f>
        <v>C0344031070100102737</v>
      </c>
      <c r="G2999" s="7">
        <f t="shared" si="361"/>
        <v>2</v>
      </c>
    </row>
    <row r="3000" spans="1:7">
      <c r="A3000" s="7"/>
      <c r="B3000" s="7" t="s">
        <v>972</v>
      </c>
      <c r="C3000" s="9" t="s">
        <v>1249</v>
      </c>
      <c r="D3000" s="7" t="str">
        <f t="shared" si="360"/>
        <v>天衍医疗器材有限公司</v>
      </c>
      <c r="E3000" s="7" t="str">
        <f t="shared" si="360"/>
        <v>国械注准20193130331</v>
      </c>
      <c r="F3000" s="7" t="str">
        <f>F2999</f>
        <v>C0344031070100102737</v>
      </c>
      <c r="G3000" s="7">
        <f t="shared" si="361"/>
        <v>2</v>
      </c>
    </row>
    <row r="3001" spans="1:7">
      <c r="A3001" s="7"/>
      <c r="B3001" s="7" t="s">
        <v>972</v>
      </c>
      <c r="C3001" s="9" t="s">
        <v>1245</v>
      </c>
      <c r="D3001" s="7" t="str">
        <f t="shared" si="360"/>
        <v>天衍医疗器材有限公司</v>
      </c>
      <c r="E3001" s="7" t="str">
        <f t="shared" si="360"/>
        <v>国械注准20193130331</v>
      </c>
      <c r="F3001" s="7" t="s">
        <v>956</v>
      </c>
      <c r="G3001" s="7">
        <f t="shared" si="361"/>
        <v>2</v>
      </c>
    </row>
    <row r="3002" spans="1:7">
      <c r="A3002" s="7"/>
      <c r="B3002" s="7" t="s">
        <v>972</v>
      </c>
      <c r="C3002" s="9" t="s">
        <v>1247</v>
      </c>
      <c r="D3002" s="7" t="str">
        <f t="shared" si="360"/>
        <v>天衍医疗器材有限公司</v>
      </c>
      <c r="E3002" s="7" t="str">
        <f t="shared" si="360"/>
        <v>国械注准20193130331</v>
      </c>
      <c r="F3002" s="7" t="str">
        <f>F3001</f>
        <v>C0344051070500002737</v>
      </c>
      <c r="G3002" s="7">
        <f t="shared" si="361"/>
        <v>2</v>
      </c>
    </row>
    <row r="3003" spans="1:7">
      <c r="A3003" s="7"/>
      <c r="B3003" s="7" t="s">
        <v>972</v>
      </c>
      <c r="C3003" s="9" t="s">
        <v>1248</v>
      </c>
      <c r="D3003" s="7" t="str">
        <f t="shared" si="360"/>
        <v>天衍医疗器材有限公司</v>
      </c>
      <c r="E3003" s="7" t="str">
        <f t="shared" si="360"/>
        <v>国械注准20193130331</v>
      </c>
      <c r="F3003" s="7" t="str">
        <f>F3002</f>
        <v>C0344051070500002737</v>
      </c>
      <c r="G3003" s="7">
        <f t="shared" si="361"/>
        <v>2</v>
      </c>
    </row>
    <row r="3004" spans="1:7">
      <c r="A3004" s="7"/>
      <c r="B3004" s="7" t="s">
        <v>972</v>
      </c>
      <c r="C3004" s="9" t="s">
        <v>1249</v>
      </c>
      <c r="D3004" s="7" t="str">
        <f t="shared" si="360"/>
        <v>天衍医疗器材有限公司</v>
      </c>
      <c r="E3004" s="7" t="str">
        <f t="shared" si="360"/>
        <v>国械注准20193130331</v>
      </c>
      <c r="F3004" s="7" t="str">
        <f>F3003</f>
        <v>C0344051070500002737</v>
      </c>
      <c r="G3004" s="7">
        <f t="shared" si="361"/>
        <v>2</v>
      </c>
    </row>
    <row r="3005" spans="1:7">
      <c r="A3005" s="7"/>
      <c r="B3005" s="7" t="s">
        <v>972</v>
      </c>
      <c r="C3005" s="9" t="s">
        <v>1245</v>
      </c>
      <c r="D3005" s="7" t="str">
        <f t="shared" si="360"/>
        <v>天衍医疗器材有限公司</v>
      </c>
      <c r="E3005" s="7" t="str">
        <f t="shared" si="360"/>
        <v>国械注准20193130331</v>
      </c>
      <c r="F3005" s="7" t="s">
        <v>654</v>
      </c>
      <c r="G3005" s="7">
        <f t="shared" si="361"/>
        <v>2</v>
      </c>
    </row>
    <row r="3006" spans="1:7">
      <c r="A3006" s="7"/>
      <c r="B3006" s="7" t="s">
        <v>972</v>
      </c>
      <c r="C3006" s="9" t="s">
        <v>1247</v>
      </c>
      <c r="D3006" s="7" t="str">
        <f t="shared" si="360"/>
        <v>天衍医疗器材有限公司</v>
      </c>
      <c r="E3006" s="7" t="str">
        <f t="shared" si="360"/>
        <v>国械注准20193130331</v>
      </c>
      <c r="F3006" s="7" t="str">
        <f>F3005</f>
        <v>C0344061070200102737</v>
      </c>
      <c r="G3006" s="7">
        <f t="shared" si="361"/>
        <v>2</v>
      </c>
    </row>
    <row r="3007" spans="1:7">
      <c r="A3007" s="7"/>
      <c r="B3007" s="7" t="s">
        <v>972</v>
      </c>
      <c r="C3007" s="9" t="s">
        <v>1248</v>
      </c>
      <c r="D3007" s="7" t="str">
        <f t="shared" ref="D3007:E3009" si="362">D3006</f>
        <v>天衍医疗器材有限公司</v>
      </c>
      <c r="E3007" s="7" t="str">
        <f t="shared" si="362"/>
        <v>国械注准20193130331</v>
      </c>
      <c r="F3007" s="7" t="str">
        <f>F3006</f>
        <v>C0344061070200102737</v>
      </c>
      <c r="G3007" s="7">
        <f t="shared" si="361"/>
        <v>2</v>
      </c>
    </row>
    <row r="3008" spans="1:7">
      <c r="A3008" s="7"/>
      <c r="B3008" s="7" t="s">
        <v>972</v>
      </c>
      <c r="C3008" s="9" t="s">
        <v>1249</v>
      </c>
      <c r="D3008" s="7" t="str">
        <f t="shared" si="362"/>
        <v>天衍医疗器材有限公司</v>
      </c>
      <c r="E3008" s="7" t="str">
        <f t="shared" si="362"/>
        <v>国械注准20193130331</v>
      </c>
      <c r="F3008" s="7" t="str">
        <f>F3007</f>
        <v>C0344061070200102737</v>
      </c>
      <c r="G3008" s="7">
        <f t="shared" si="361"/>
        <v>2</v>
      </c>
    </row>
    <row r="3009" ht="31.5" spans="1:7">
      <c r="A3009" s="7"/>
      <c r="B3009" s="7" t="s">
        <v>972</v>
      </c>
      <c r="C3009" s="9" t="s">
        <v>1248</v>
      </c>
      <c r="D3009" s="7" t="str">
        <f t="shared" si="362"/>
        <v>天衍医疗器材有限公司</v>
      </c>
      <c r="E3009" s="7" t="str">
        <f t="shared" si="362"/>
        <v>国械注准20193130331</v>
      </c>
      <c r="F3009" s="7" t="s">
        <v>957</v>
      </c>
      <c r="G3009" s="7">
        <f t="shared" si="361"/>
        <v>2</v>
      </c>
    </row>
    <row r="3010" spans="1:7">
      <c r="A3010" s="7">
        <f>MAX($A$3:A3009)+1</f>
        <v>80</v>
      </c>
      <c r="B3010" s="7" t="s">
        <v>970</v>
      </c>
      <c r="C3010" s="9" t="s">
        <v>1251</v>
      </c>
      <c r="D3010" s="7" t="s">
        <v>655</v>
      </c>
      <c r="E3010" s="7" t="s">
        <v>656</v>
      </c>
      <c r="F3010" s="7" t="s">
        <v>657</v>
      </c>
      <c r="G3010" s="7">
        <v>102</v>
      </c>
    </row>
    <row r="3011" spans="1:7">
      <c r="A3011" s="7"/>
      <c r="B3011" s="7" t="s">
        <v>972</v>
      </c>
      <c r="C3011" s="9" t="s">
        <v>1252</v>
      </c>
      <c r="D3011" s="7" t="str">
        <f>D3010</f>
        <v>武汉迈瑞科技有限公司</v>
      </c>
      <c r="E3011" s="7" t="str">
        <f>E3010</f>
        <v>鄂械注准20142101431</v>
      </c>
      <c r="F3011" s="7" t="str">
        <f>F3010</f>
        <v>C0340031080000208921</v>
      </c>
      <c r="G3011" s="7">
        <f>G3010</f>
        <v>102</v>
      </c>
    </row>
    <row r="3012" spans="1:7">
      <c r="A3012" s="7"/>
      <c r="B3012" s="7" t="s">
        <v>972</v>
      </c>
      <c r="C3012" s="9" t="s">
        <v>1251</v>
      </c>
      <c r="D3012" s="7" t="str">
        <f t="shared" ref="D3012:E3013" si="363">D3011</f>
        <v>武汉迈瑞科技有限公司</v>
      </c>
      <c r="E3012" s="7" t="str">
        <f t="shared" si="363"/>
        <v>鄂械注准20142101431</v>
      </c>
      <c r="F3012" s="7" t="s">
        <v>659</v>
      </c>
      <c r="G3012" s="7">
        <f t="shared" ref="G3012:G3043" si="364">G3011</f>
        <v>102</v>
      </c>
    </row>
    <row r="3013" spans="1:7">
      <c r="A3013" s="7"/>
      <c r="B3013" s="7" t="s">
        <v>972</v>
      </c>
      <c r="C3013" s="9" t="s">
        <v>1252</v>
      </c>
      <c r="D3013" s="7" t="str">
        <f t="shared" si="363"/>
        <v>武汉迈瑞科技有限公司</v>
      </c>
      <c r="E3013" s="7" t="str">
        <f t="shared" si="363"/>
        <v>鄂械注准20142101431</v>
      </c>
      <c r="F3013" s="7" t="str">
        <f>F3012</f>
        <v>C0347061020000008921</v>
      </c>
      <c r="G3013" s="7">
        <f t="shared" si="364"/>
        <v>102</v>
      </c>
    </row>
    <row r="3014" spans="1:7">
      <c r="A3014" s="7"/>
      <c r="B3014" s="7" t="s">
        <v>972</v>
      </c>
      <c r="C3014" s="9" t="s">
        <v>373</v>
      </c>
      <c r="D3014" s="7" t="str">
        <f t="shared" ref="D3014:F3029" si="365">D3013</f>
        <v>武汉迈瑞科技有限公司</v>
      </c>
      <c r="E3014" s="7" t="s">
        <v>660</v>
      </c>
      <c r="F3014" s="7" t="s">
        <v>661</v>
      </c>
      <c r="G3014" s="7">
        <f t="shared" si="364"/>
        <v>102</v>
      </c>
    </row>
    <row r="3015" spans="1:7">
      <c r="A3015" s="7"/>
      <c r="B3015" s="7" t="s">
        <v>972</v>
      </c>
      <c r="C3015" s="9" t="s">
        <v>1253</v>
      </c>
      <c r="D3015" s="7" t="str">
        <f t="shared" si="365"/>
        <v>武汉迈瑞科技有限公司</v>
      </c>
      <c r="E3015" s="7" t="str">
        <f t="shared" si="365"/>
        <v>国械注准20143132295</v>
      </c>
      <c r="F3015" s="7" t="str">
        <f t="shared" si="365"/>
        <v>C0340051080100008921</v>
      </c>
      <c r="G3015" s="7">
        <f t="shared" si="364"/>
        <v>102</v>
      </c>
    </row>
    <row r="3016" spans="1:7">
      <c r="A3016" s="7"/>
      <c r="B3016" s="7" t="s">
        <v>972</v>
      </c>
      <c r="C3016" s="9" t="s">
        <v>1082</v>
      </c>
      <c r="D3016" s="7" t="str">
        <f t="shared" si="365"/>
        <v>武汉迈瑞科技有限公司</v>
      </c>
      <c r="E3016" s="7" t="str">
        <f t="shared" si="365"/>
        <v>国械注准20143132295</v>
      </c>
      <c r="F3016" s="7" t="str">
        <f t="shared" si="365"/>
        <v>C0340051080100008921</v>
      </c>
      <c r="G3016" s="7">
        <f t="shared" si="364"/>
        <v>102</v>
      </c>
    </row>
    <row r="3017" spans="1:7">
      <c r="A3017" s="7"/>
      <c r="B3017" s="7" t="s">
        <v>972</v>
      </c>
      <c r="C3017" s="9" t="s">
        <v>1251</v>
      </c>
      <c r="D3017" s="7" t="str">
        <f t="shared" si="365"/>
        <v>武汉迈瑞科技有限公司</v>
      </c>
      <c r="E3017" s="7" t="str">
        <f t="shared" si="365"/>
        <v>国械注准20143132295</v>
      </c>
      <c r="F3017" s="7" t="str">
        <f t="shared" si="365"/>
        <v>C0340051080100008921</v>
      </c>
      <c r="G3017" s="7">
        <f t="shared" si="364"/>
        <v>102</v>
      </c>
    </row>
    <row r="3018" spans="1:7">
      <c r="A3018" s="7"/>
      <c r="B3018" s="7" t="s">
        <v>972</v>
      </c>
      <c r="C3018" s="9" t="s">
        <v>1252</v>
      </c>
      <c r="D3018" s="7" t="str">
        <f t="shared" si="365"/>
        <v>武汉迈瑞科技有限公司</v>
      </c>
      <c r="E3018" s="7" t="str">
        <f t="shared" si="365"/>
        <v>国械注准20143132295</v>
      </c>
      <c r="F3018" s="7" t="str">
        <f t="shared" si="365"/>
        <v>C0340051080100008921</v>
      </c>
      <c r="G3018" s="7">
        <f t="shared" si="364"/>
        <v>102</v>
      </c>
    </row>
    <row r="3019" spans="1:7">
      <c r="A3019" s="7"/>
      <c r="B3019" s="7" t="s">
        <v>972</v>
      </c>
      <c r="C3019" s="9" t="s">
        <v>833</v>
      </c>
      <c r="D3019" s="7" t="str">
        <f t="shared" si="365"/>
        <v>武汉迈瑞科技有限公司</v>
      </c>
      <c r="E3019" s="7" t="str">
        <f t="shared" si="365"/>
        <v>国械注准20143132295</v>
      </c>
      <c r="F3019" s="7" t="str">
        <f t="shared" si="365"/>
        <v>C0340051080100008921</v>
      </c>
      <c r="G3019" s="7">
        <f t="shared" si="364"/>
        <v>102</v>
      </c>
    </row>
    <row r="3020" spans="1:7">
      <c r="A3020" s="7"/>
      <c r="B3020" s="7" t="s">
        <v>972</v>
      </c>
      <c r="C3020" s="9" t="s">
        <v>1183</v>
      </c>
      <c r="D3020" s="7" t="str">
        <f t="shared" si="365"/>
        <v>武汉迈瑞科技有限公司</v>
      </c>
      <c r="E3020" s="7" t="str">
        <f t="shared" si="365"/>
        <v>国械注准20143132295</v>
      </c>
      <c r="F3020" s="7" t="str">
        <f t="shared" si="365"/>
        <v>C0340051080100008921</v>
      </c>
      <c r="G3020" s="7">
        <f t="shared" si="364"/>
        <v>102</v>
      </c>
    </row>
    <row r="3021" spans="1:7">
      <c r="A3021" s="7"/>
      <c r="B3021" s="7" t="s">
        <v>972</v>
      </c>
      <c r="C3021" s="9" t="s">
        <v>1254</v>
      </c>
      <c r="D3021" s="7" t="str">
        <f t="shared" si="365"/>
        <v>武汉迈瑞科技有限公司</v>
      </c>
      <c r="E3021" s="7" t="str">
        <f t="shared" si="365"/>
        <v>国械注准20143132295</v>
      </c>
      <c r="F3021" s="7" t="str">
        <f t="shared" si="365"/>
        <v>C0340051080100008921</v>
      </c>
      <c r="G3021" s="7">
        <f t="shared" si="364"/>
        <v>102</v>
      </c>
    </row>
    <row r="3022" spans="1:7">
      <c r="A3022" s="7"/>
      <c r="B3022" s="7" t="s">
        <v>972</v>
      </c>
      <c r="C3022" s="9" t="s">
        <v>1255</v>
      </c>
      <c r="D3022" s="7" t="str">
        <f t="shared" si="365"/>
        <v>武汉迈瑞科技有限公司</v>
      </c>
      <c r="E3022" s="7" t="str">
        <f t="shared" si="365"/>
        <v>国械注准20143132295</v>
      </c>
      <c r="F3022" s="7" t="str">
        <f t="shared" si="365"/>
        <v>C0340051080100008921</v>
      </c>
      <c r="G3022" s="7">
        <f t="shared" si="364"/>
        <v>102</v>
      </c>
    </row>
    <row r="3023" spans="1:7">
      <c r="A3023" s="7"/>
      <c r="B3023" s="7" t="s">
        <v>972</v>
      </c>
      <c r="C3023" s="9" t="s">
        <v>1256</v>
      </c>
      <c r="D3023" s="7" t="str">
        <f t="shared" si="365"/>
        <v>武汉迈瑞科技有限公司</v>
      </c>
      <c r="E3023" s="7" t="str">
        <f t="shared" si="365"/>
        <v>国械注准20143132295</v>
      </c>
      <c r="F3023" s="7" t="str">
        <f t="shared" si="365"/>
        <v>C0340051080100008921</v>
      </c>
      <c r="G3023" s="7">
        <f t="shared" si="364"/>
        <v>102</v>
      </c>
    </row>
    <row r="3024" spans="1:7">
      <c r="A3024" s="7"/>
      <c r="B3024" s="7" t="s">
        <v>972</v>
      </c>
      <c r="C3024" s="9" t="s">
        <v>1202</v>
      </c>
      <c r="D3024" s="7" t="str">
        <f t="shared" si="365"/>
        <v>武汉迈瑞科技有限公司</v>
      </c>
      <c r="E3024" s="7" t="str">
        <f t="shared" si="365"/>
        <v>国械注准20143132295</v>
      </c>
      <c r="F3024" s="7" t="str">
        <f t="shared" si="365"/>
        <v>C0340051080100008921</v>
      </c>
      <c r="G3024" s="7">
        <f t="shared" si="364"/>
        <v>102</v>
      </c>
    </row>
    <row r="3025" spans="1:7">
      <c r="A3025" s="7"/>
      <c r="B3025" s="7" t="s">
        <v>972</v>
      </c>
      <c r="C3025" s="9" t="s">
        <v>172</v>
      </c>
      <c r="D3025" s="7" t="str">
        <f t="shared" si="365"/>
        <v>武汉迈瑞科技有限公司</v>
      </c>
      <c r="E3025" s="7" t="str">
        <f t="shared" si="365"/>
        <v>国械注准20143132295</v>
      </c>
      <c r="F3025" s="7" t="str">
        <f t="shared" si="365"/>
        <v>C0340051080100008921</v>
      </c>
      <c r="G3025" s="7">
        <f t="shared" si="364"/>
        <v>102</v>
      </c>
    </row>
    <row r="3026" spans="1:7">
      <c r="A3026" s="7"/>
      <c r="B3026" s="7" t="s">
        <v>972</v>
      </c>
      <c r="C3026" s="9" t="s">
        <v>1257</v>
      </c>
      <c r="D3026" s="7" t="str">
        <f t="shared" si="365"/>
        <v>武汉迈瑞科技有限公司</v>
      </c>
      <c r="E3026" s="7" t="str">
        <f t="shared" si="365"/>
        <v>国械注准20143132295</v>
      </c>
      <c r="F3026" s="7" t="str">
        <f t="shared" si="365"/>
        <v>C0340051080100008921</v>
      </c>
      <c r="G3026" s="7">
        <f t="shared" si="364"/>
        <v>102</v>
      </c>
    </row>
    <row r="3027" spans="1:7">
      <c r="A3027" s="7"/>
      <c r="B3027" s="7" t="s">
        <v>972</v>
      </c>
      <c r="C3027" s="9" t="s">
        <v>1251</v>
      </c>
      <c r="D3027" s="7" t="str">
        <f t="shared" si="365"/>
        <v>武汉迈瑞科技有限公司</v>
      </c>
      <c r="E3027" s="7" t="s">
        <v>668</v>
      </c>
      <c r="F3027" s="7" t="s">
        <v>669</v>
      </c>
      <c r="G3027" s="7">
        <f t="shared" si="364"/>
        <v>102</v>
      </c>
    </row>
    <row r="3028" spans="1:7">
      <c r="A3028" s="7"/>
      <c r="B3028" s="7" t="s">
        <v>972</v>
      </c>
      <c r="C3028" s="9" t="s">
        <v>1252</v>
      </c>
      <c r="D3028" s="7" t="str">
        <f t="shared" si="365"/>
        <v>武汉迈瑞科技有限公司</v>
      </c>
      <c r="E3028" s="7" t="str">
        <f t="shared" ref="E3028:E3033" si="366">E3027</f>
        <v>国械注准20143462271</v>
      </c>
      <c r="F3028" s="7" t="str">
        <f>F3027</f>
        <v>C0340041080000008921</v>
      </c>
      <c r="G3028" s="7">
        <f t="shared" si="364"/>
        <v>102</v>
      </c>
    </row>
    <row r="3029" spans="1:7">
      <c r="A3029" s="7"/>
      <c r="B3029" s="7" t="s">
        <v>972</v>
      </c>
      <c r="C3029" s="9" t="s">
        <v>1251</v>
      </c>
      <c r="D3029" s="7" t="str">
        <f t="shared" si="365"/>
        <v>武汉迈瑞科技有限公司</v>
      </c>
      <c r="E3029" s="7" t="str">
        <f t="shared" si="366"/>
        <v>国械注准20143462271</v>
      </c>
      <c r="F3029" s="7" t="s">
        <v>670</v>
      </c>
      <c r="G3029" s="7">
        <f t="shared" si="364"/>
        <v>102</v>
      </c>
    </row>
    <row r="3030" spans="1:7">
      <c r="A3030" s="7"/>
      <c r="B3030" s="7" t="s">
        <v>972</v>
      </c>
      <c r="C3030" s="9" t="s">
        <v>1252</v>
      </c>
      <c r="D3030" s="7" t="str">
        <f t="shared" ref="D3030:F3045" si="367">D3029</f>
        <v>武汉迈瑞科技有限公司</v>
      </c>
      <c r="E3030" s="7" t="str">
        <f t="shared" si="366"/>
        <v>国械注准20143462271</v>
      </c>
      <c r="F3030" s="7" t="str">
        <f>F3029</f>
        <v>C0340081080100008921</v>
      </c>
      <c r="G3030" s="7">
        <f t="shared" si="364"/>
        <v>102</v>
      </c>
    </row>
    <row r="3031" ht="31.5" spans="1:7">
      <c r="A3031" s="7"/>
      <c r="B3031" s="7" t="s">
        <v>972</v>
      </c>
      <c r="C3031" s="9" t="s">
        <v>1252</v>
      </c>
      <c r="D3031" s="7" t="str">
        <f t="shared" si="367"/>
        <v>武汉迈瑞科技有限公司</v>
      </c>
      <c r="E3031" s="7" t="str">
        <f t="shared" si="366"/>
        <v>国械注准20143462271</v>
      </c>
      <c r="F3031" s="7" t="s">
        <v>671</v>
      </c>
      <c r="G3031" s="7">
        <f t="shared" si="364"/>
        <v>102</v>
      </c>
    </row>
    <row r="3032" spans="1:7">
      <c r="A3032" s="7"/>
      <c r="B3032" s="7" t="s">
        <v>972</v>
      </c>
      <c r="C3032" s="9" t="s">
        <v>1251</v>
      </c>
      <c r="D3032" s="7" t="str">
        <f t="shared" si="367"/>
        <v>武汉迈瑞科技有限公司</v>
      </c>
      <c r="E3032" s="7" t="str">
        <f t="shared" si="366"/>
        <v>国械注准20143462271</v>
      </c>
      <c r="F3032" s="7" t="s">
        <v>672</v>
      </c>
      <c r="G3032" s="7">
        <f t="shared" si="364"/>
        <v>102</v>
      </c>
    </row>
    <row r="3033" spans="1:7">
      <c r="A3033" s="7"/>
      <c r="B3033" s="7" t="s">
        <v>972</v>
      </c>
      <c r="C3033" s="9" t="s">
        <v>1202</v>
      </c>
      <c r="D3033" s="7" t="str">
        <f t="shared" si="367"/>
        <v>武汉迈瑞科技有限公司</v>
      </c>
      <c r="E3033" s="7" t="str">
        <f t="shared" si="366"/>
        <v>国械注准20143462271</v>
      </c>
      <c r="F3033" s="7" t="str">
        <f>F3032</f>
        <v>C0344021070101108921</v>
      </c>
      <c r="G3033" s="7">
        <f t="shared" si="364"/>
        <v>102</v>
      </c>
    </row>
    <row r="3034" spans="1:7">
      <c r="A3034" s="7"/>
      <c r="B3034" s="7" t="s">
        <v>972</v>
      </c>
      <c r="C3034" s="9" t="s">
        <v>1183</v>
      </c>
      <c r="D3034" s="7" t="str">
        <f t="shared" si="367"/>
        <v>武汉迈瑞科技有限公司</v>
      </c>
      <c r="E3034" s="7" t="s">
        <v>673</v>
      </c>
      <c r="F3034" s="7" t="s">
        <v>674</v>
      </c>
      <c r="G3034" s="7">
        <f t="shared" si="364"/>
        <v>102</v>
      </c>
    </row>
    <row r="3035" spans="1:7">
      <c r="A3035" s="7"/>
      <c r="B3035" s="7" t="s">
        <v>972</v>
      </c>
      <c r="C3035" s="9" t="s">
        <v>1257</v>
      </c>
      <c r="D3035" s="7" t="str">
        <f t="shared" si="367"/>
        <v>武汉迈瑞科技有限公司</v>
      </c>
      <c r="E3035" s="7" t="str">
        <f>E3034</f>
        <v>国械注准20143462294</v>
      </c>
      <c r="F3035" s="7" t="str">
        <f>F3034</f>
        <v>C0344021070201208921</v>
      </c>
      <c r="G3035" s="7">
        <f t="shared" si="364"/>
        <v>102</v>
      </c>
    </row>
    <row r="3036" spans="1:7">
      <c r="A3036" s="7"/>
      <c r="B3036" s="7" t="s">
        <v>972</v>
      </c>
      <c r="C3036" s="9" t="s">
        <v>833</v>
      </c>
      <c r="D3036" s="7" t="str">
        <f t="shared" si="367"/>
        <v>武汉迈瑞科技有限公司</v>
      </c>
      <c r="E3036" s="7" t="str">
        <f>E3035</f>
        <v>国械注准20143462294</v>
      </c>
      <c r="F3036" s="7" t="s">
        <v>675</v>
      </c>
      <c r="G3036" s="7">
        <f t="shared" si="364"/>
        <v>102</v>
      </c>
    </row>
    <row r="3037" spans="1:7">
      <c r="A3037" s="7"/>
      <c r="B3037" s="7" t="s">
        <v>972</v>
      </c>
      <c r="C3037" s="9" t="s">
        <v>172</v>
      </c>
      <c r="D3037" s="7" t="str">
        <f t="shared" si="367"/>
        <v>武汉迈瑞科技有限公司</v>
      </c>
      <c r="E3037" s="7" t="str">
        <f>E3036</f>
        <v>国械注准20143462294</v>
      </c>
      <c r="F3037" s="7" t="str">
        <f>F3036</f>
        <v>C0345021070200408921</v>
      </c>
      <c r="G3037" s="7">
        <f t="shared" si="364"/>
        <v>102</v>
      </c>
    </row>
    <row r="3038" spans="1:7">
      <c r="A3038" s="7"/>
      <c r="B3038" s="7" t="s">
        <v>972</v>
      </c>
      <c r="C3038" s="9" t="s">
        <v>373</v>
      </c>
      <c r="D3038" s="7" t="str">
        <f t="shared" si="367"/>
        <v>武汉迈瑞科技有限公司</v>
      </c>
      <c r="E3038" s="7" t="s">
        <v>676</v>
      </c>
      <c r="F3038" s="7" t="s">
        <v>677</v>
      </c>
      <c r="G3038" s="7">
        <f t="shared" si="364"/>
        <v>102</v>
      </c>
    </row>
    <row r="3039" spans="1:7">
      <c r="A3039" s="7"/>
      <c r="B3039" s="7" t="s">
        <v>972</v>
      </c>
      <c r="C3039" s="9" t="s">
        <v>1253</v>
      </c>
      <c r="D3039" s="7" t="str">
        <f t="shared" si="367"/>
        <v>武汉迈瑞科技有限公司</v>
      </c>
      <c r="E3039" s="7" t="str">
        <f t="shared" si="367"/>
        <v>国械注准20143462296</v>
      </c>
      <c r="F3039" s="7" t="str">
        <f t="shared" si="367"/>
        <v>C0340071080000008921</v>
      </c>
      <c r="G3039" s="7">
        <f t="shared" si="364"/>
        <v>102</v>
      </c>
    </row>
    <row r="3040" spans="1:7">
      <c r="A3040" s="7"/>
      <c r="B3040" s="7" t="s">
        <v>972</v>
      </c>
      <c r="C3040" s="9" t="s">
        <v>1082</v>
      </c>
      <c r="D3040" s="7" t="str">
        <f t="shared" si="367"/>
        <v>武汉迈瑞科技有限公司</v>
      </c>
      <c r="E3040" s="7" t="str">
        <f t="shared" si="367"/>
        <v>国械注准20143462296</v>
      </c>
      <c r="F3040" s="7" t="str">
        <f t="shared" si="367"/>
        <v>C0340071080000008921</v>
      </c>
      <c r="G3040" s="7">
        <f t="shared" si="364"/>
        <v>102</v>
      </c>
    </row>
    <row r="3041" spans="1:7">
      <c r="A3041" s="7"/>
      <c r="B3041" s="7" t="s">
        <v>972</v>
      </c>
      <c r="C3041" s="9" t="s">
        <v>1251</v>
      </c>
      <c r="D3041" s="7" t="str">
        <f t="shared" si="367"/>
        <v>武汉迈瑞科技有限公司</v>
      </c>
      <c r="E3041" s="7" t="str">
        <f t="shared" si="367"/>
        <v>国械注准20143462296</v>
      </c>
      <c r="F3041" s="7" t="str">
        <f t="shared" si="367"/>
        <v>C0340071080000008921</v>
      </c>
      <c r="G3041" s="7">
        <f t="shared" si="364"/>
        <v>102</v>
      </c>
    </row>
    <row r="3042" spans="1:7">
      <c r="A3042" s="7"/>
      <c r="B3042" s="7" t="s">
        <v>972</v>
      </c>
      <c r="C3042" s="9" t="s">
        <v>1252</v>
      </c>
      <c r="D3042" s="7" t="str">
        <f t="shared" si="367"/>
        <v>武汉迈瑞科技有限公司</v>
      </c>
      <c r="E3042" s="7" t="str">
        <f t="shared" si="367"/>
        <v>国械注准20143462296</v>
      </c>
      <c r="F3042" s="7" t="str">
        <f t="shared" si="367"/>
        <v>C0340071080000008921</v>
      </c>
      <c r="G3042" s="7">
        <f t="shared" si="364"/>
        <v>102</v>
      </c>
    </row>
    <row r="3043" spans="1:7">
      <c r="A3043" s="7"/>
      <c r="B3043" s="7" t="s">
        <v>972</v>
      </c>
      <c r="C3043" s="9" t="s">
        <v>833</v>
      </c>
      <c r="D3043" s="7" t="str">
        <f t="shared" si="367"/>
        <v>武汉迈瑞科技有限公司</v>
      </c>
      <c r="E3043" s="7" t="str">
        <f t="shared" si="367"/>
        <v>国械注准20143462296</v>
      </c>
      <c r="F3043" s="7" t="str">
        <f t="shared" si="367"/>
        <v>C0340071080000008921</v>
      </c>
      <c r="G3043" s="7">
        <f t="shared" si="364"/>
        <v>102</v>
      </c>
    </row>
    <row r="3044" spans="1:7">
      <c r="A3044" s="7"/>
      <c r="B3044" s="7" t="s">
        <v>972</v>
      </c>
      <c r="C3044" s="9" t="s">
        <v>1183</v>
      </c>
      <c r="D3044" s="7" t="str">
        <f t="shared" si="367"/>
        <v>武汉迈瑞科技有限公司</v>
      </c>
      <c r="E3044" s="7" t="str">
        <f t="shared" si="367"/>
        <v>国械注准20143462296</v>
      </c>
      <c r="F3044" s="7" t="str">
        <f t="shared" si="367"/>
        <v>C0340071080000008921</v>
      </c>
      <c r="G3044" s="7">
        <f t="shared" ref="G3044:G3075" si="368">G3043</f>
        <v>102</v>
      </c>
    </row>
    <row r="3045" spans="1:7">
      <c r="A3045" s="7"/>
      <c r="B3045" s="7" t="s">
        <v>972</v>
      </c>
      <c r="C3045" s="9" t="s">
        <v>1254</v>
      </c>
      <c r="D3045" s="7" t="str">
        <f t="shared" si="367"/>
        <v>武汉迈瑞科技有限公司</v>
      </c>
      <c r="E3045" s="7" t="str">
        <f t="shared" si="367"/>
        <v>国械注准20143462296</v>
      </c>
      <c r="F3045" s="7" t="str">
        <f t="shared" si="367"/>
        <v>C0340071080000008921</v>
      </c>
      <c r="G3045" s="7">
        <f t="shared" si="368"/>
        <v>102</v>
      </c>
    </row>
    <row r="3046" spans="1:7">
      <c r="A3046" s="7"/>
      <c r="B3046" s="7" t="s">
        <v>972</v>
      </c>
      <c r="C3046" s="9" t="s">
        <v>1255</v>
      </c>
      <c r="D3046" s="7" t="str">
        <f t="shared" ref="D3046:F3061" si="369">D3045</f>
        <v>武汉迈瑞科技有限公司</v>
      </c>
      <c r="E3046" s="7" t="str">
        <f t="shared" si="369"/>
        <v>国械注准20143462296</v>
      </c>
      <c r="F3046" s="7" t="str">
        <f t="shared" si="369"/>
        <v>C0340071080000008921</v>
      </c>
      <c r="G3046" s="7">
        <f t="shared" si="368"/>
        <v>102</v>
      </c>
    </row>
    <row r="3047" spans="1:7">
      <c r="A3047" s="7"/>
      <c r="B3047" s="7" t="s">
        <v>972</v>
      </c>
      <c r="C3047" s="9" t="s">
        <v>1256</v>
      </c>
      <c r="D3047" s="7" t="str">
        <f t="shared" si="369"/>
        <v>武汉迈瑞科技有限公司</v>
      </c>
      <c r="E3047" s="7" t="str">
        <f t="shared" si="369"/>
        <v>国械注准20143462296</v>
      </c>
      <c r="F3047" s="7" t="str">
        <f t="shared" si="369"/>
        <v>C0340071080000008921</v>
      </c>
      <c r="G3047" s="7">
        <f t="shared" si="368"/>
        <v>102</v>
      </c>
    </row>
    <row r="3048" spans="1:7">
      <c r="A3048" s="7"/>
      <c r="B3048" s="7" t="s">
        <v>972</v>
      </c>
      <c r="C3048" s="9" t="s">
        <v>373</v>
      </c>
      <c r="D3048" s="7" t="str">
        <f t="shared" si="369"/>
        <v>武汉迈瑞科技有限公司</v>
      </c>
      <c r="E3048" s="7" t="str">
        <f t="shared" si="369"/>
        <v>国械注准20143462296</v>
      </c>
      <c r="F3048" s="7" t="s">
        <v>678</v>
      </c>
      <c r="G3048" s="7">
        <f t="shared" si="368"/>
        <v>102</v>
      </c>
    </row>
    <row r="3049" spans="1:7">
      <c r="A3049" s="7"/>
      <c r="B3049" s="7" t="s">
        <v>972</v>
      </c>
      <c r="C3049" s="9" t="s">
        <v>1253</v>
      </c>
      <c r="D3049" s="7" t="str">
        <f t="shared" si="369"/>
        <v>武汉迈瑞科技有限公司</v>
      </c>
      <c r="E3049" s="7" t="str">
        <f t="shared" si="369"/>
        <v>国械注准20143462296</v>
      </c>
      <c r="F3049" s="7" t="str">
        <f>F3048</f>
        <v>C0344021070200808921</v>
      </c>
      <c r="G3049" s="7">
        <f t="shared" si="368"/>
        <v>102</v>
      </c>
    </row>
    <row r="3050" spans="1:7">
      <c r="A3050" s="7"/>
      <c r="B3050" s="7" t="s">
        <v>972</v>
      </c>
      <c r="C3050" s="9" t="s">
        <v>1082</v>
      </c>
      <c r="D3050" s="7" t="str">
        <f t="shared" si="369"/>
        <v>武汉迈瑞科技有限公司</v>
      </c>
      <c r="E3050" s="7" t="str">
        <f t="shared" si="369"/>
        <v>国械注准20143462296</v>
      </c>
      <c r="F3050" s="7" t="str">
        <f>F3049</f>
        <v>C0344021070200808921</v>
      </c>
      <c r="G3050" s="7">
        <f t="shared" si="368"/>
        <v>102</v>
      </c>
    </row>
    <row r="3051" spans="1:7">
      <c r="A3051" s="7"/>
      <c r="B3051" s="7" t="s">
        <v>972</v>
      </c>
      <c r="C3051" s="9" t="s">
        <v>1255</v>
      </c>
      <c r="D3051" s="7" t="str">
        <f t="shared" si="369"/>
        <v>武汉迈瑞科技有限公司</v>
      </c>
      <c r="E3051" s="7" t="str">
        <f t="shared" si="369"/>
        <v>国械注准20143462296</v>
      </c>
      <c r="F3051" s="7" t="str">
        <f>F3050</f>
        <v>C0344021070200808921</v>
      </c>
      <c r="G3051" s="7">
        <f t="shared" si="368"/>
        <v>102</v>
      </c>
    </row>
    <row r="3052" spans="1:7">
      <c r="A3052" s="7"/>
      <c r="B3052" s="7" t="s">
        <v>972</v>
      </c>
      <c r="C3052" s="9" t="s">
        <v>373</v>
      </c>
      <c r="D3052" s="7" t="str">
        <f t="shared" si="369"/>
        <v>武汉迈瑞科技有限公司</v>
      </c>
      <c r="E3052" s="7" t="str">
        <f t="shared" si="369"/>
        <v>国械注准20143462296</v>
      </c>
      <c r="F3052" s="7" t="s">
        <v>679</v>
      </c>
      <c r="G3052" s="7">
        <f t="shared" si="368"/>
        <v>102</v>
      </c>
    </row>
    <row r="3053" spans="1:7">
      <c r="A3053" s="7"/>
      <c r="B3053" s="7" t="s">
        <v>972</v>
      </c>
      <c r="C3053" s="9" t="s">
        <v>1253</v>
      </c>
      <c r="D3053" s="7" t="str">
        <f t="shared" si="369"/>
        <v>武汉迈瑞科技有限公司</v>
      </c>
      <c r="E3053" s="7" t="str">
        <f t="shared" si="369"/>
        <v>国械注准20143462296</v>
      </c>
      <c r="F3053" s="7" t="str">
        <f t="shared" si="369"/>
        <v>C0344031070100108921</v>
      </c>
      <c r="G3053" s="7">
        <f t="shared" si="368"/>
        <v>102</v>
      </c>
    </row>
    <row r="3054" spans="1:7">
      <c r="A3054" s="7"/>
      <c r="B3054" s="7" t="s">
        <v>972</v>
      </c>
      <c r="C3054" s="9" t="s">
        <v>1082</v>
      </c>
      <c r="D3054" s="7" t="str">
        <f t="shared" si="369"/>
        <v>武汉迈瑞科技有限公司</v>
      </c>
      <c r="E3054" s="7" t="str">
        <f t="shared" si="369"/>
        <v>国械注准20143462296</v>
      </c>
      <c r="F3054" s="7" t="str">
        <f t="shared" si="369"/>
        <v>C0344031070100108921</v>
      </c>
      <c r="G3054" s="7">
        <f t="shared" si="368"/>
        <v>102</v>
      </c>
    </row>
    <row r="3055" spans="1:7">
      <c r="A3055" s="7"/>
      <c r="B3055" s="7" t="s">
        <v>972</v>
      </c>
      <c r="C3055" s="9" t="s">
        <v>1251</v>
      </c>
      <c r="D3055" s="7" t="str">
        <f t="shared" si="369"/>
        <v>武汉迈瑞科技有限公司</v>
      </c>
      <c r="E3055" s="7" t="str">
        <f t="shared" si="369"/>
        <v>国械注准20143462296</v>
      </c>
      <c r="F3055" s="7" t="str">
        <f t="shared" si="369"/>
        <v>C0344031070100108921</v>
      </c>
      <c r="G3055" s="7">
        <f t="shared" si="368"/>
        <v>102</v>
      </c>
    </row>
    <row r="3056" spans="1:7">
      <c r="A3056" s="7"/>
      <c r="B3056" s="7" t="s">
        <v>972</v>
      </c>
      <c r="C3056" s="9" t="s">
        <v>1252</v>
      </c>
      <c r="D3056" s="7" t="str">
        <f t="shared" si="369"/>
        <v>武汉迈瑞科技有限公司</v>
      </c>
      <c r="E3056" s="7" t="str">
        <f t="shared" si="369"/>
        <v>国械注准20143462296</v>
      </c>
      <c r="F3056" s="7" t="str">
        <f t="shared" si="369"/>
        <v>C0344031070100108921</v>
      </c>
      <c r="G3056" s="7">
        <f t="shared" si="368"/>
        <v>102</v>
      </c>
    </row>
    <row r="3057" spans="1:7">
      <c r="A3057" s="7"/>
      <c r="B3057" s="7" t="s">
        <v>972</v>
      </c>
      <c r="C3057" s="9" t="s">
        <v>833</v>
      </c>
      <c r="D3057" s="7" t="str">
        <f t="shared" si="369"/>
        <v>武汉迈瑞科技有限公司</v>
      </c>
      <c r="E3057" s="7" t="str">
        <f t="shared" si="369"/>
        <v>国械注准20143462296</v>
      </c>
      <c r="F3057" s="7" t="str">
        <f t="shared" si="369"/>
        <v>C0344031070100108921</v>
      </c>
      <c r="G3057" s="7">
        <f t="shared" si="368"/>
        <v>102</v>
      </c>
    </row>
    <row r="3058" spans="1:7">
      <c r="A3058" s="7"/>
      <c r="B3058" s="7" t="s">
        <v>972</v>
      </c>
      <c r="C3058" s="9" t="s">
        <v>1183</v>
      </c>
      <c r="D3058" s="7" t="str">
        <f t="shared" si="369"/>
        <v>武汉迈瑞科技有限公司</v>
      </c>
      <c r="E3058" s="7" t="str">
        <f t="shared" si="369"/>
        <v>国械注准20143462296</v>
      </c>
      <c r="F3058" s="7" t="str">
        <f t="shared" si="369"/>
        <v>C0344031070100108921</v>
      </c>
      <c r="G3058" s="7">
        <f t="shared" si="368"/>
        <v>102</v>
      </c>
    </row>
    <row r="3059" spans="1:7">
      <c r="A3059" s="7"/>
      <c r="B3059" s="7" t="s">
        <v>972</v>
      </c>
      <c r="C3059" s="9" t="s">
        <v>1254</v>
      </c>
      <c r="D3059" s="7" t="str">
        <f t="shared" si="369"/>
        <v>武汉迈瑞科技有限公司</v>
      </c>
      <c r="E3059" s="7" t="str">
        <f t="shared" si="369"/>
        <v>国械注准20143462296</v>
      </c>
      <c r="F3059" s="7" t="s">
        <v>680</v>
      </c>
      <c r="G3059" s="7">
        <f t="shared" si="368"/>
        <v>102</v>
      </c>
    </row>
    <row r="3060" spans="1:7">
      <c r="A3060" s="7"/>
      <c r="B3060" s="7" t="s">
        <v>972</v>
      </c>
      <c r="C3060" s="9" t="s">
        <v>1255</v>
      </c>
      <c r="D3060" s="7" t="str">
        <f t="shared" si="369"/>
        <v>武汉迈瑞科技有限公司</v>
      </c>
      <c r="E3060" s="7" t="str">
        <f t="shared" si="369"/>
        <v>国械注准20143462296</v>
      </c>
      <c r="F3060" s="7" t="str">
        <f>F3059</f>
        <v>C0344061070400108921</v>
      </c>
      <c r="G3060" s="7">
        <f t="shared" si="368"/>
        <v>102</v>
      </c>
    </row>
    <row r="3061" spans="1:7">
      <c r="A3061" s="7"/>
      <c r="B3061" s="7" t="s">
        <v>972</v>
      </c>
      <c r="C3061" s="9" t="s">
        <v>1256</v>
      </c>
      <c r="D3061" s="7" t="str">
        <f t="shared" si="369"/>
        <v>武汉迈瑞科技有限公司</v>
      </c>
      <c r="E3061" s="7" t="str">
        <f t="shared" si="369"/>
        <v>国械注准20143462296</v>
      </c>
      <c r="F3061" s="7" t="str">
        <f>F3060</f>
        <v>C0344061070400108921</v>
      </c>
      <c r="G3061" s="7">
        <f t="shared" si="368"/>
        <v>102</v>
      </c>
    </row>
    <row r="3062" spans="1:7">
      <c r="A3062" s="7"/>
      <c r="B3062" s="7" t="s">
        <v>972</v>
      </c>
      <c r="C3062" s="9" t="s">
        <v>1202</v>
      </c>
      <c r="D3062" s="7" t="str">
        <f t="shared" ref="D3062:F3077" si="370">D3061</f>
        <v>武汉迈瑞科技有限公司</v>
      </c>
      <c r="E3062" s="7" t="str">
        <f t="shared" si="370"/>
        <v>国械注准20143462296</v>
      </c>
      <c r="F3062" s="7" t="str">
        <f>F3061</f>
        <v>C0344061070400108921</v>
      </c>
      <c r="G3062" s="7">
        <f t="shared" si="368"/>
        <v>102</v>
      </c>
    </row>
    <row r="3063" spans="1:7">
      <c r="A3063" s="7"/>
      <c r="B3063" s="7" t="s">
        <v>972</v>
      </c>
      <c r="C3063" s="9" t="s">
        <v>172</v>
      </c>
      <c r="D3063" s="7" t="str">
        <f t="shared" si="370"/>
        <v>武汉迈瑞科技有限公司</v>
      </c>
      <c r="E3063" s="7" t="str">
        <f t="shared" si="370"/>
        <v>国械注准20143462296</v>
      </c>
      <c r="F3063" s="7" t="str">
        <f>F3062</f>
        <v>C0344061070400108921</v>
      </c>
      <c r="G3063" s="7">
        <f t="shared" si="368"/>
        <v>102</v>
      </c>
    </row>
    <row r="3064" spans="1:7">
      <c r="A3064" s="7"/>
      <c r="B3064" s="7" t="s">
        <v>972</v>
      </c>
      <c r="C3064" s="9" t="s">
        <v>1257</v>
      </c>
      <c r="D3064" s="7" t="str">
        <f t="shared" si="370"/>
        <v>武汉迈瑞科技有限公司</v>
      </c>
      <c r="E3064" s="7" t="str">
        <f t="shared" si="370"/>
        <v>国械注准20143462296</v>
      </c>
      <c r="F3064" s="7" t="str">
        <f>F3063</f>
        <v>C0344061070400108921</v>
      </c>
      <c r="G3064" s="7">
        <f t="shared" si="368"/>
        <v>102</v>
      </c>
    </row>
    <row r="3065" spans="1:7">
      <c r="A3065" s="7"/>
      <c r="B3065" s="7" t="s">
        <v>972</v>
      </c>
      <c r="C3065" s="9" t="s">
        <v>373</v>
      </c>
      <c r="D3065" s="7" t="str">
        <f t="shared" si="370"/>
        <v>武汉迈瑞科技有限公司</v>
      </c>
      <c r="E3065" s="7" t="str">
        <f t="shared" si="370"/>
        <v>国械注准20143462296</v>
      </c>
      <c r="F3065" s="7" t="s">
        <v>681</v>
      </c>
      <c r="G3065" s="7">
        <f t="shared" si="368"/>
        <v>102</v>
      </c>
    </row>
    <row r="3066" spans="1:7">
      <c r="A3066" s="7"/>
      <c r="B3066" s="7" t="s">
        <v>972</v>
      </c>
      <c r="C3066" s="9" t="s">
        <v>1253</v>
      </c>
      <c r="D3066" s="7" t="str">
        <f t="shared" si="370"/>
        <v>武汉迈瑞科技有限公司</v>
      </c>
      <c r="E3066" s="7" t="str">
        <f t="shared" si="370"/>
        <v>国械注准20143462296</v>
      </c>
      <c r="F3066" s="7" t="str">
        <f t="shared" si="370"/>
        <v>C0345101070400108921</v>
      </c>
      <c r="G3066" s="7">
        <f t="shared" si="368"/>
        <v>102</v>
      </c>
    </row>
    <row r="3067" spans="1:7">
      <c r="A3067" s="7"/>
      <c r="B3067" s="7" t="s">
        <v>972</v>
      </c>
      <c r="C3067" s="9" t="s">
        <v>1082</v>
      </c>
      <c r="D3067" s="7" t="str">
        <f t="shared" si="370"/>
        <v>武汉迈瑞科技有限公司</v>
      </c>
      <c r="E3067" s="7" t="str">
        <f t="shared" si="370"/>
        <v>国械注准20143462296</v>
      </c>
      <c r="F3067" s="7" t="str">
        <f t="shared" si="370"/>
        <v>C0345101070400108921</v>
      </c>
      <c r="G3067" s="7">
        <f t="shared" si="368"/>
        <v>102</v>
      </c>
    </row>
    <row r="3068" spans="1:7">
      <c r="A3068" s="7"/>
      <c r="B3068" s="7" t="s">
        <v>972</v>
      </c>
      <c r="C3068" s="9" t="s">
        <v>1251</v>
      </c>
      <c r="D3068" s="7" t="str">
        <f t="shared" si="370"/>
        <v>武汉迈瑞科技有限公司</v>
      </c>
      <c r="E3068" s="7" t="str">
        <f t="shared" si="370"/>
        <v>国械注准20143462296</v>
      </c>
      <c r="F3068" s="7" t="str">
        <f t="shared" si="370"/>
        <v>C0345101070400108921</v>
      </c>
      <c r="G3068" s="7">
        <f t="shared" si="368"/>
        <v>102</v>
      </c>
    </row>
    <row r="3069" spans="1:7">
      <c r="A3069" s="7"/>
      <c r="B3069" s="7" t="s">
        <v>972</v>
      </c>
      <c r="C3069" s="9" t="s">
        <v>1252</v>
      </c>
      <c r="D3069" s="7" t="str">
        <f t="shared" si="370"/>
        <v>武汉迈瑞科技有限公司</v>
      </c>
      <c r="E3069" s="7" t="str">
        <f t="shared" si="370"/>
        <v>国械注准20143462296</v>
      </c>
      <c r="F3069" s="7" t="str">
        <f t="shared" si="370"/>
        <v>C0345101070400108921</v>
      </c>
      <c r="G3069" s="7">
        <f t="shared" si="368"/>
        <v>102</v>
      </c>
    </row>
    <row r="3070" spans="1:7">
      <c r="A3070" s="7"/>
      <c r="B3070" s="7" t="s">
        <v>972</v>
      </c>
      <c r="C3070" s="9" t="s">
        <v>833</v>
      </c>
      <c r="D3070" s="7" t="str">
        <f t="shared" si="370"/>
        <v>武汉迈瑞科技有限公司</v>
      </c>
      <c r="E3070" s="7" t="str">
        <f t="shared" si="370"/>
        <v>国械注准20143462296</v>
      </c>
      <c r="F3070" s="7" t="str">
        <f t="shared" si="370"/>
        <v>C0345101070400108921</v>
      </c>
      <c r="G3070" s="7">
        <f t="shared" si="368"/>
        <v>102</v>
      </c>
    </row>
    <row r="3071" spans="1:7">
      <c r="A3071" s="7"/>
      <c r="B3071" s="7" t="s">
        <v>972</v>
      </c>
      <c r="C3071" s="9" t="s">
        <v>1183</v>
      </c>
      <c r="D3071" s="7" t="str">
        <f t="shared" si="370"/>
        <v>武汉迈瑞科技有限公司</v>
      </c>
      <c r="E3071" s="7" t="str">
        <f t="shared" si="370"/>
        <v>国械注准20143462296</v>
      </c>
      <c r="F3071" s="7" t="str">
        <f t="shared" si="370"/>
        <v>C0345101070400108921</v>
      </c>
      <c r="G3071" s="7">
        <f t="shared" si="368"/>
        <v>102</v>
      </c>
    </row>
    <row r="3072" spans="1:7">
      <c r="A3072" s="7"/>
      <c r="B3072" s="7" t="s">
        <v>972</v>
      </c>
      <c r="C3072" s="9" t="s">
        <v>1254</v>
      </c>
      <c r="D3072" s="7" t="str">
        <f t="shared" si="370"/>
        <v>武汉迈瑞科技有限公司</v>
      </c>
      <c r="E3072" s="7" t="s">
        <v>684</v>
      </c>
      <c r="F3072" s="7" t="s">
        <v>678</v>
      </c>
      <c r="G3072" s="7">
        <f t="shared" si="368"/>
        <v>102</v>
      </c>
    </row>
    <row r="3073" spans="1:7">
      <c r="A3073" s="7"/>
      <c r="B3073" s="7" t="s">
        <v>972</v>
      </c>
      <c r="C3073" s="9" t="s">
        <v>1256</v>
      </c>
      <c r="D3073" s="7" t="str">
        <f t="shared" si="370"/>
        <v>武汉迈瑞科技有限公司</v>
      </c>
      <c r="E3073" s="7" t="str">
        <f>E3072</f>
        <v>国械注准20213130239</v>
      </c>
      <c r="F3073" s="7" t="str">
        <f>F3072</f>
        <v>C0344021070200808921</v>
      </c>
      <c r="G3073" s="7">
        <f t="shared" si="368"/>
        <v>102</v>
      </c>
    </row>
    <row r="3074" spans="1:7">
      <c r="A3074" s="7"/>
      <c r="B3074" s="7" t="s">
        <v>972</v>
      </c>
      <c r="C3074" s="9" t="s">
        <v>1254</v>
      </c>
      <c r="D3074" s="7" t="str">
        <f t="shared" si="370"/>
        <v>武汉迈瑞科技有限公司</v>
      </c>
      <c r="E3074" s="7" t="str">
        <f t="shared" si="370"/>
        <v>国械注准20213130239</v>
      </c>
      <c r="F3074" s="7" t="s">
        <v>679</v>
      </c>
      <c r="G3074" s="7">
        <f t="shared" si="368"/>
        <v>102</v>
      </c>
    </row>
    <row r="3075" spans="1:7">
      <c r="A3075" s="7"/>
      <c r="B3075" s="7" t="s">
        <v>972</v>
      </c>
      <c r="C3075" s="9" t="s">
        <v>1255</v>
      </c>
      <c r="D3075" s="7" t="str">
        <f t="shared" si="370"/>
        <v>武汉迈瑞科技有限公司</v>
      </c>
      <c r="E3075" s="7" t="str">
        <f t="shared" si="370"/>
        <v>国械注准20213130239</v>
      </c>
      <c r="F3075" s="7" t="str">
        <f>F3074</f>
        <v>C0344031070100108921</v>
      </c>
      <c r="G3075" s="7">
        <f t="shared" si="368"/>
        <v>102</v>
      </c>
    </row>
    <row r="3076" spans="1:7">
      <c r="A3076" s="7"/>
      <c r="B3076" s="7" t="s">
        <v>972</v>
      </c>
      <c r="C3076" s="9" t="s">
        <v>1256</v>
      </c>
      <c r="D3076" s="7" t="str">
        <f t="shared" si="370"/>
        <v>武汉迈瑞科技有限公司</v>
      </c>
      <c r="E3076" s="7" t="str">
        <f t="shared" si="370"/>
        <v>国械注准20213130239</v>
      </c>
      <c r="F3076" s="7" t="str">
        <f>F3075</f>
        <v>C0344031070100108921</v>
      </c>
      <c r="G3076" s="7">
        <f t="shared" ref="G3076:G3092" si="371">G3075</f>
        <v>102</v>
      </c>
    </row>
    <row r="3077" spans="1:7">
      <c r="A3077" s="7"/>
      <c r="B3077" s="7" t="s">
        <v>972</v>
      </c>
      <c r="C3077" s="9" t="s">
        <v>1202</v>
      </c>
      <c r="D3077" s="7" t="str">
        <f t="shared" si="370"/>
        <v>武汉迈瑞科技有限公司</v>
      </c>
      <c r="E3077" s="7" t="str">
        <f t="shared" si="370"/>
        <v>国械注准20213130239</v>
      </c>
      <c r="F3077" s="7" t="str">
        <f>F3076</f>
        <v>C0344031070100108921</v>
      </c>
      <c r="G3077" s="7">
        <f t="shared" si="371"/>
        <v>102</v>
      </c>
    </row>
    <row r="3078" spans="1:7">
      <c r="A3078" s="7"/>
      <c r="B3078" s="7" t="s">
        <v>972</v>
      </c>
      <c r="C3078" s="9" t="s">
        <v>172</v>
      </c>
      <c r="D3078" s="7" t="str">
        <f t="shared" ref="D3078:F3092" si="372">D3077</f>
        <v>武汉迈瑞科技有限公司</v>
      </c>
      <c r="E3078" s="7" t="str">
        <f t="shared" si="372"/>
        <v>国械注准20213130239</v>
      </c>
      <c r="F3078" s="7" t="str">
        <f>F3077</f>
        <v>C0344031070100108921</v>
      </c>
      <c r="G3078" s="7">
        <f t="shared" si="371"/>
        <v>102</v>
      </c>
    </row>
    <row r="3079" spans="1:7">
      <c r="A3079" s="7"/>
      <c r="B3079" s="7" t="s">
        <v>972</v>
      </c>
      <c r="C3079" s="9" t="s">
        <v>1257</v>
      </c>
      <c r="D3079" s="7" t="str">
        <f t="shared" si="372"/>
        <v>武汉迈瑞科技有限公司</v>
      </c>
      <c r="E3079" s="7" t="str">
        <f t="shared" si="372"/>
        <v>国械注准20213130239</v>
      </c>
      <c r="F3079" s="7" t="str">
        <f>F3078</f>
        <v>C0344031070100108921</v>
      </c>
      <c r="G3079" s="7">
        <f t="shared" si="371"/>
        <v>102</v>
      </c>
    </row>
    <row r="3080" spans="1:7">
      <c r="A3080" s="7"/>
      <c r="B3080" s="7" t="s">
        <v>972</v>
      </c>
      <c r="C3080" s="9" t="s">
        <v>373</v>
      </c>
      <c r="D3080" s="7" t="str">
        <f t="shared" si="372"/>
        <v>武汉迈瑞科技有限公司</v>
      </c>
      <c r="E3080" s="7" t="str">
        <f t="shared" si="372"/>
        <v>国械注准20213130239</v>
      </c>
      <c r="F3080" s="7" t="s">
        <v>1258</v>
      </c>
      <c r="G3080" s="7">
        <f t="shared" si="371"/>
        <v>102</v>
      </c>
    </row>
    <row r="3081" spans="1:7">
      <c r="A3081" s="7"/>
      <c r="B3081" s="7" t="s">
        <v>972</v>
      </c>
      <c r="C3081" s="9" t="s">
        <v>1253</v>
      </c>
      <c r="D3081" s="7" t="str">
        <f t="shared" si="372"/>
        <v>武汉迈瑞科技有限公司</v>
      </c>
      <c r="E3081" s="7" t="str">
        <f t="shared" si="372"/>
        <v>国械注准20213130239</v>
      </c>
      <c r="F3081" s="7" t="str">
        <f t="shared" si="372"/>
        <v>C0344051070500008921</v>
      </c>
      <c r="G3081" s="7">
        <f t="shared" si="371"/>
        <v>102</v>
      </c>
    </row>
    <row r="3082" spans="1:7">
      <c r="A3082" s="7"/>
      <c r="B3082" s="7" t="s">
        <v>972</v>
      </c>
      <c r="C3082" s="9" t="s">
        <v>1082</v>
      </c>
      <c r="D3082" s="7" t="str">
        <f t="shared" si="372"/>
        <v>武汉迈瑞科技有限公司</v>
      </c>
      <c r="E3082" s="7" t="str">
        <f t="shared" si="372"/>
        <v>国械注准20213130239</v>
      </c>
      <c r="F3082" s="7" t="str">
        <f t="shared" si="372"/>
        <v>C0344051070500008921</v>
      </c>
      <c r="G3082" s="7">
        <f t="shared" si="371"/>
        <v>102</v>
      </c>
    </row>
    <row r="3083" spans="1:7">
      <c r="A3083" s="7"/>
      <c r="B3083" s="7" t="s">
        <v>972</v>
      </c>
      <c r="C3083" s="9" t="s">
        <v>1251</v>
      </c>
      <c r="D3083" s="7" t="str">
        <f t="shared" si="372"/>
        <v>武汉迈瑞科技有限公司</v>
      </c>
      <c r="E3083" s="7" t="str">
        <f t="shared" si="372"/>
        <v>国械注准20213130239</v>
      </c>
      <c r="F3083" s="7" t="str">
        <f t="shared" si="372"/>
        <v>C0344051070500008921</v>
      </c>
      <c r="G3083" s="7">
        <f t="shared" si="371"/>
        <v>102</v>
      </c>
    </row>
    <row r="3084" spans="1:7">
      <c r="A3084" s="7"/>
      <c r="B3084" s="7" t="s">
        <v>972</v>
      </c>
      <c r="C3084" s="9" t="s">
        <v>1252</v>
      </c>
      <c r="D3084" s="7" t="str">
        <f t="shared" si="372"/>
        <v>武汉迈瑞科技有限公司</v>
      </c>
      <c r="E3084" s="7" t="str">
        <f t="shared" si="372"/>
        <v>国械注准20213130239</v>
      </c>
      <c r="F3084" s="7" t="str">
        <f t="shared" si="372"/>
        <v>C0344051070500008921</v>
      </c>
      <c r="G3084" s="7">
        <f t="shared" si="371"/>
        <v>102</v>
      </c>
    </row>
    <row r="3085" spans="1:7">
      <c r="A3085" s="7"/>
      <c r="B3085" s="7" t="s">
        <v>972</v>
      </c>
      <c r="C3085" s="9" t="s">
        <v>833</v>
      </c>
      <c r="D3085" s="7" t="str">
        <f t="shared" si="372"/>
        <v>武汉迈瑞科技有限公司</v>
      </c>
      <c r="E3085" s="7" t="str">
        <f t="shared" si="372"/>
        <v>国械注准20213130239</v>
      </c>
      <c r="F3085" s="7" t="str">
        <f t="shared" si="372"/>
        <v>C0344051070500008921</v>
      </c>
      <c r="G3085" s="7">
        <f t="shared" si="371"/>
        <v>102</v>
      </c>
    </row>
    <row r="3086" spans="1:7">
      <c r="A3086" s="7"/>
      <c r="B3086" s="7" t="s">
        <v>972</v>
      </c>
      <c r="C3086" s="9" t="s">
        <v>1183</v>
      </c>
      <c r="D3086" s="7" t="str">
        <f t="shared" si="372"/>
        <v>武汉迈瑞科技有限公司</v>
      </c>
      <c r="E3086" s="7" t="str">
        <f t="shared" si="372"/>
        <v>国械注准20213130239</v>
      </c>
      <c r="F3086" s="7" t="str">
        <f t="shared" si="372"/>
        <v>C0344051070500008921</v>
      </c>
      <c r="G3086" s="7">
        <f t="shared" si="371"/>
        <v>102</v>
      </c>
    </row>
    <row r="3087" spans="1:7">
      <c r="A3087" s="7"/>
      <c r="B3087" s="7" t="s">
        <v>972</v>
      </c>
      <c r="C3087" s="9" t="s">
        <v>1254</v>
      </c>
      <c r="D3087" s="7" t="str">
        <f t="shared" si="372"/>
        <v>武汉迈瑞科技有限公司</v>
      </c>
      <c r="E3087" s="7" t="str">
        <f t="shared" si="372"/>
        <v>国械注准20213130239</v>
      </c>
      <c r="F3087" s="7" t="str">
        <f t="shared" si="372"/>
        <v>C0344051070500008921</v>
      </c>
      <c r="G3087" s="7">
        <f t="shared" si="371"/>
        <v>102</v>
      </c>
    </row>
    <row r="3088" spans="1:7">
      <c r="A3088" s="7"/>
      <c r="B3088" s="7" t="s">
        <v>972</v>
      </c>
      <c r="C3088" s="9" t="s">
        <v>1255</v>
      </c>
      <c r="D3088" s="7" t="str">
        <f t="shared" si="372"/>
        <v>武汉迈瑞科技有限公司</v>
      </c>
      <c r="E3088" s="7" t="str">
        <f t="shared" si="372"/>
        <v>国械注准20213130239</v>
      </c>
      <c r="F3088" s="7" t="str">
        <f t="shared" si="372"/>
        <v>C0344051070500008921</v>
      </c>
      <c r="G3088" s="7">
        <f t="shared" si="371"/>
        <v>102</v>
      </c>
    </row>
    <row r="3089" spans="1:7">
      <c r="A3089" s="7"/>
      <c r="B3089" s="7" t="s">
        <v>972</v>
      </c>
      <c r="C3089" s="9" t="s">
        <v>1256</v>
      </c>
      <c r="D3089" s="7" t="str">
        <f t="shared" si="372"/>
        <v>武汉迈瑞科技有限公司</v>
      </c>
      <c r="E3089" s="7" t="str">
        <f t="shared" si="372"/>
        <v>国械注准20213130239</v>
      </c>
      <c r="F3089" s="7" t="str">
        <f t="shared" si="372"/>
        <v>C0344051070500008921</v>
      </c>
      <c r="G3089" s="7">
        <f t="shared" si="371"/>
        <v>102</v>
      </c>
    </row>
    <row r="3090" spans="1:7">
      <c r="A3090" s="7"/>
      <c r="B3090" s="7" t="s">
        <v>972</v>
      </c>
      <c r="C3090" s="9" t="s">
        <v>1202</v>
      </c>
      <c r="D3090" s="7" t="str">
        <f t="shared" si="372"/>
        <v>武汉迈瑞科技有限公司</v>
      </c>
      <c r="E3090" s="7" t="str">
        <f t="shared" si="372"/>
        <v>国械注准20213130239</v>
      </c>
      <c r="F3090" s="7" t="str">
        <f t="shared" si="372"/>
        <v>C0344051070500008921</v>
      </c>
      <c r="G3090" s="7">
        <f t="shared" si="371"/>
        <v>102</v>
      </c>
    </row>
    <row r="3091" spans="1:7">
      <c r="A3091" s="7"/>
      <c r="B3091" s="7" t="s">
        <v>972</v>
      </c>
      <c r="C3091" s="9" t="s">
        <v>172</v>
      </c>
      <c r="D3091" s="7" t="str">
        <f t="shared" si="372"/>
        <v>武汉迈瑞科技有限公司</v>
      </c>
      <c r="E3091" s="7" t="str">
        <f t="shared" si="372"/>
        <v>国械注准20213130239</v>
      </c>
      <c r="F3091" s="7" t="str">
        <f t="shared" si="372"/>
        <v>C0344051070500008921</v>
      </c>
      <c r="G3091" s="7">
        <f t="shared" si="371"/>
        <v>102</v>
      </c>
    </row>
    <row r="3092" spans="1:7">
      <c r="A3092" s="7"/>
      <c r="B3092" s="7" t="s">
        <v>972</v>
      </c>
      <c r="C3092" s="9" t="s">
        <v>1257</v>
      </c>
      <c r="D3092" s="7" t="str">
        <f t="shared" si="372"/>
        <v>武汉迈瑞科技有限公司</v>
      </c>
      <c r="E3092" s="7" t="str">
        <f t="shared" si="372"/>
        <v>国械注准20213130239</v>
      </c>
      <c r="F3092" s="7" t="str">
        <f t="shared" si="372"/>
        <v>C0344051070500008921</v>
      </c>
      <c r="G3092" s="7">
        <f t="shared" si="371"/>
        <v>102</v>
      </c>
    </row>
    <row r="3093" ht="31.5" spans="1:7">
      <c r="A3093" s="7">
        <f>MAX($A$3:A3092)+1</f>
        <v>81</v>
      </c>
      <c r="B3093" s="7" t="s">
        <v>970</v>
      </c>
      <c r="C3093" s="9" t="s">
        <v>119</v>
      </c>
      <c r="D3093" s="7" t="s">
        <v>962</v>
      </c>
      <c r="E3093" s="7" t="s">
        <v>963</v>
      </c>
      <c r="F3093" s="7" t="s">
        <v>964</v>
      </c>
      <c r="G3093" s="7">
        <v>1</v>
      </c>
    </row>
    <row r="3094" ht="31.5" spans="1:7">
      <c r="A3094" s="7"/>
      <c r="B3094" s="7" t="s">
        <v>972</v>
      </c>
      <c r="C3094" s="9" t="s">
        <v>119</v>
      </c>
      <c r="D3094" s="7" t="str">
        <f t="shared" ref="D3094:E3096" si="373">D3093</f>
        <v>武汉医佳宝生物材料有限公司</v>
      </c>
      <c r="E3094" s="7" t="str">
        <f t="shared" si="373"/>
        <v>国械注准20203130412</v>
      </c>
      <c r="F3094" s="7" t="s">
        <v>965</v>
      </c>
      <c r="G3094" s="7">
        <f>G3093</f>
        <v>1</v>
      </c>
    </row>
    <row r="3095" ht="31.5" spans="1:7">
      <c r="A3095" s="7"/>
      <c r="B3095" s="7" t="s">
        <v>972</v>
      </c>
      <c r="C3095" s="9" t="s">
        <v>119</v>
      </c>
      <c r="D3095" s="7" t="str">
        <f t="shared" si="373"/>
        <v>武汉医佳宝生物材料有限公司</v>
      </c>
      <c r="E3095" s="7" t="str">
        <f t="shared" si="373"/>
        <v>国械注准20203130412</v>
      </c>
      <c r="F3095" s="7" t="s">
        <v>966</v>
      </c>
      <c r="G3095" s="7">
        <f>G3094</f>
        <v>1</v>
      </c>
    </row>
    <row r="3096" ht="31.5" spans="1:7">
      <c r="A3096" s="7"/>
      <c r="B3096" s="7" t="s">
        <v>972</v>
      </c>
      <c r="C3096" s="9" t="s">
        <v>119</v>
      </c>
      <c r="D3096" s="7" t="str">
        <f t="shared" si="373"/>
        <v>武汉医佳宝生物材料有限公司</v>
      </c>
      <c r="E3096" s="7" t="str">
        <f t="shared" si="373"/>
        <v>国械注准20203130412</v>
      </c>
      <c r="F3096" s="7" t="s">
        <v>1259</v>
      </c>
      <c r="G3096" s="7">
        <f>G3095</f>
        <v>1</v>
      </c>
    </row>
    <row r="3097" ht="31.5" spans="1:7">
      <c r="A3097" s="7"/>
      <c r="B3097" s="7" t="s">
        <v>972</v>
      </c>
      <c r="C3097" s="9" t="s">
        <v>119</v>
      </c>
      <c r="D3097" s="7" t="str">
        <f>D3096</f>
        <v>武汉医佳宝生物材料有限公司</v>
      </c>
      <c r="E3097" s="7" t="s">
        <v>967</v>
      </c>
      <c r="F3097" s="7" t="s">
        <v>968</v>
      </c>
      <c r="G3097" s="7">
        <f>G3096</f>
        <v>1</v>
      </c>
    </row>
    <row r="3098" s="1" customFormat="1" spans="1:7">
      <c r="A3098" s="7">
        <f>MAX($A$3:A3097)+1</f>
        <v>82</v>
      </c>
      <c r="B3098" s="7" t="s">
        <v>1260</v>
      </c>
      <c r="C3098" s="9" t="s">
        <v>1261</v>
      </c>
      <c r="D3098" s="7" t="s">
        <v>10</v>
      </c>
      <c r="E3098" s="7" t="s">
        <v>1262</v>
      </c>
      <c r="F3098" s="7" t="s">
        <v>1263</v>
      </c>
      <c r="G3098" s="7">
        <v>506</v>
      </c>
    </row>
    <row r="3099" s="1" customFormat="1" spans="1:7">
      <c r="A3099" s="7"/>
      <c r="B3099" s="7" t="s">
        <v>1260</v>
      </c>
      <c r="C3099" s="9" t="s">
        <v>1264</v>
      </c>
      <c r="D3099" s="7" t="str">
        <f>D3098</f>
        <v>北京爱康宜诚医疗器材有限公司</v>
      </c>
      <c r="E3099" s="7" t="str">
        <f>E3098</f>
        <v>国械注准20153131366</v>
      </c>
      <c r="F3099" s="7" t="str">
        <f>F3098</f>
        <v>C0342011070100708023</v>
      </c>
      <c r="G3099" s="7">
        <f>G3098</f>
        <v>506</v>
      </c>
    </row>
    <row r="3100" s="1" customFormat="1" spans="1:7">
      <c r="A3100" s="7"/>
      <c r="B3100" s="7" t="s">
        <v>1260</v>
      </c>
      <c r="C3100" s="9" t="s">
        <v>1265</v>
      </c>
      <c r="D3100" s="7" t="str">
        <f t="shared" ref="D3100:E3115" si="374">D3099</f>
        <v>北京爱康宜诚医疗器材有限公司</v>
      </c>
      <c r="E3100" s="7" t="str">
        <f t="shared" si="374"/>
        <v>国械注准20153131366</v>
      </c>
      <c r="F3100" s="7" t="s">
        <v>1266</v>
      </c>
      <c r="G3100" s="7">
        <f t="shared" ref="G3100:G3131" si="375">G3099</f>
        <v>506</v>
      </c>
    </row>
    <row r="3101" s="1" customFormat="1" spans="1:7">
      <c r="A3101" s="7"/>
      <c r="B3101" s="7" t="s">
        <v>1260</v>
      </c>
      <c r="C3101" s="9" t="s">
        <v>1267</v>
      </c>
      <c r="D3101" s="7" t="str">
        <f t="shared" si="374"/>
        <v>北京爱康宜诚医疗器材有限公司</v>
      </c>
      <c r="E3101" s="7" t="str">
        <f t="shared" si="374"/>
        <v>国械注准20153131366</v>
      </c>
      <c r="F3101" s="7" t="str">
        <f>F3100</f>
        <v>C0342011070101308023</v>
      </c>
      <c r="G3101" s="7">
        <f t="shared" si="375"/>
        <v>506</v>
      </c>
    </row>
    <row r="3102" s="1" customFormat="1" spans="1:7">
      <c r="A3102" s="7"/>
      <c r="B3102" s="7" t="s">
        <v>1260</v>
      </c>
      <c r="C3102" s="9" t="s">
        <v>1268</v>
      </c>
      <c r="D3102" s="7" t="str">
        <f t="shared" si="374"/>
        <v>北京爱康宜诚医疗器材有限公司</v>
      </c>
      <c r="E3102" s="7" t="str">
        <f t="shared" si="374"/>
        <v>国械注准20153131366</v>
      </c>
      <c r="F3102" s="7" t="str">
        <f>F3101</f>
        <v>C0342011070101308023</v>
      </c>
      <c r="G3102" s="7">
        <f t="shared" si="375"/>
        <v>506</v>
      </c>
    </row>
    <row r="3103" s="1" customFormat="1" spans="1:7">
      <c r="A3103" s="7"/>
      <c r="B3103" s="7" t="s">
        <v>1260</v>
      </c>
      <c r="C3103" s="9" t="s">
        <v>1269</v>
      </c>
      <c r="D3103" s="7" t="str">
        <f t="shared" si="374"/>
        <v>北京爱康宜诚医疗器材有限公司</v>
      </c>
      <c r="E3103" s="7" t="str">
        <f t="shared" si="374"/>
        <v>国械注准20153131366</v>
      </c>
      <c r="F3103" s="7" t="str">
        <f>F3102</f>
        <v>C0342011070101308023</v>
      </c>
      <c r="G3103" s="7">
        <f t="shared" si="375"/>
        <v>506</v>
      </c>
    </row>
    <row r="3104" s="1" customFormat="1" spans="1:7">
      <c r="A3104" s="7"/>
      <c r="B3104" s="7" t="s">
        <v>1260</v>
      </c>
      <c r="C3104" s="9" t="s">
        <v>1270</v>
      </c>
      <c r="D3104" s="7" t="str">
        <f t="shared" si="374"/>
        <v>北京爱康宜诚医疗器材有限公司</v>
      </c>
      <c r="E3104" s="7" t="str">
        <f t="shared" si="374"/>
        <v>国械注准20153131366</v>
      </c>
      <c r="F3104" s="7" t="str">
        <f>F3103</f>
        <v>C0342011070101308023</v>
      </c>
      <c r="G3104" s="7">
        <f t="shared" si="375"/>
        <v>506</v>
      </c>
    </row>
    <row r="3105" s="1" customFormat="1" spans="1:7">
      <c r="A3105" s="7"/>
      <c r="B3105" s="7" t="s">
        <v>1260</v>
      </c>
      <c r="C3105" s="9" t="s">
        <v>1267</v>
      </c>
      <c r="D3105" s="7" t="str">
        <f t="shared" si="374"/>
        <v>北京爱康宜诚医疗器材有限公司</v>
      </c>
      <c r="E3105" s="7" t="str">
        <f t="shared" si="374"/>
        <v>国械注准20153131366</v>
      </c>
      <c r="F3105" s="7" t="s">
        <v>1271</v>
      </c>
      <c r="G3105" s="7">
        <f t="shared" si="375"/>
        <v>506</v>
      </c>
    </row>
    <row r="3106" s="1" customFormat="1" spans="1:7">
      <c r="A3106" s="7"/>
      <c r="B3106" s="7" t="s">
        <v>1260</v>
      </c>
      <c r="C3106" s="9" t="s">
        <v>1261</v>
      </c>
      <c r="D3106" s="7" t="str">
        <f t="shared" si="374"/>
        <v>北京爱康宜诚医疗器材有限公司</v>
      </c>
      <c r="E3106" s="7" t="str">
        <f t="shared" si="374"/>
        <v>国械注准20153131366</v>
      </c>
      <c r="F3106" s="7" t="str">
        <f>F3105</f>
        <v>C0342021070101008023</v>
      </c>
      <c r="G3106" s="7">
        <f t="shared" si="375"/>
        <v>506</v>
      </c>
    </row>
    <row r="3107" s="1" customFormat="1" spans="1:7">
      <c r="A3107" s="7"/>
      <c r="B3107" s="7" t="s">
        <v>1260</v>
      </c>
      <c r="C3107" s="9" t="s">
        <v>1268</v>
      </c>
      <c r="D3107" s="7" t="str">
        <f t="shared" si="374"/>
        <v>北京爱康宜诚医疗器材有限公司</v>
      </c>
      <c r="E3107" s="7" t="str">
        <f t="shared" si="374"/>
        <v>国械注准20153131366</v>
      </c>
      <c r="F3107" s="7" t="str">
        <f>F3106</f>
        <v>C0342021070101008023</v>
      </c>
      <c r="G3107" s="7">
        <f t="shared" si="375"/>
        <v>506</v>
      </c>
    </row>
    <row r="3108" s="1" customFormat="1" ht="31.5" spans="1:7">
      <c r="A3108" s="7"/>
      <c r="B3108" s="7" t="s">
        <v>1260</v>
      </c>
      <c r="C3108" s="9" t="s">
        <v>1265</v>
      </c>
      <c r="D3108" s="7" t="str">
        <f t="shared" si="374"/>
        <v>北京爱康宜诚医疗器材有限公司</v>
      </c>
      <c r="E3108" s="7" t="str">
        <f t="shared" si="374"/>
        <v>国械注准20153131366</v>
      </c>
      <c r="F3108" s="7" t="s">
        <v>1272</v>
      </c>
      <c r="G3108" s="7">
        <f t="shared" si="375"/>
        <v>506</v>
      </c>
    </row>
    <row r="3109" s="1" customFormat="1" ht="31.5" spans="1:7">
      <c r="A3109" s="7"/>
      <c r="B3109" s="7" t="s">
        <v>1260</v>
      </c>
      <c r="C3109" s="9" t="s">
        <v>1273</v>
      </c>
      <c r="D3109" s="7" t="str">
        <f t="shared" si="374"/>
        <v>北京爱康宜诚医疗器材有限公司</v>
      </c>
      <c r="E3109" s="7" t="str">
        <f t="shared" si="374"/>
        <v>国械注准20153131366</v>
      </c>
      <c r="F3109" s="7" t="s">
        <v>1274</v>
      </c>
      <c r="G3109" s="7">
        <f t="shared" si="375"/>
        <v>506</v>
      </c>
    </row>
    <row r="3110" s="1" customFormat="1" spans="1:7">
      <c r="A3110" s="7"/>
      <c r="B3110" s="7" t="s">
        <v>1260</v>
      </c>
      <c r="C3110" s="9" t="s">
        <v>1265</v>
      </c>
      <c r="D3110" s="7" t="str">
        <f t="shared" si="374"/>
        <v>北京爱康宜诚医疗器材有限公司</v>
      </c>
      <c r="E3110" s="7" t="str">
        <f t="shared" si="374"/>
        <v>国械注准20153131366</v>
      </c>
      <c r="F3110" s="7" t="s">
        <v>1275</v>
      </c>
      <c r="G3110" s="7">
        <f t="shared" si="375"/>
        <v>506</v>
      </c>
    </row>
    <row r="3111" s="1" customFormat="1" spans="1:7">
      <c r="A3111" s="7"/>
      <c r="B3111" s="7" t="s">
        <v>1260</v>
      </c>
      <c r="C3111" s="9" t="s">
        <v>1267</v>
      </c>
      <c r="D3111" s="7" t="str">
        <f t="shared" si="374"/>
        <v>北京爱康宜诚医疗器材有限公司</v>
      </c>
      <c r="E3111" s="7" t="str">
        <f t="shared" si="374"/>
        <v>国械注准20153131366</v>
      </c>
      <c r="F3111" s="7" t="str">
        <f>F3110</f>
        <v>C0342031070301008023</v>
      </c>
      <c r="G3111" s="7">
        <f t="shared" si="375"/>
        <v>506</v>
      </c>
    </row>
    <row r="3112" s="1" customFormat="1" spans="1:7">
      <c r="A3112" s="7"/>
      <c r="B3112" s="7" t="s">
        <v>1260</v>
      </c>
      <c r="C3112" s="9" t="s">
        <v>1268</v>
      </c>
      <c r="D3112" s="7" t="str">
        <f t="shared" si="374"/>
        <v>北京爱康宜诚医疗器材有限公司</v>
      </c>
      <c r="E3112" s="7" t="str">
        <f t="shared" si="374"/>
        <v>国械注准20153131366</v>
      </c>
      <c r="F3112" s="7" t="str">
        <f>F3111</f>
        <v>C0342031070301008023</v>
      </c>
      <c r="G3112" s="7">
        <f t="shared" si="375"/>
        <v>506</v>
      </c>
    </row>
    <row r="3113" s="1" customFormat="1" spans="1:7">
      <c r="A3113" s="7"/>
      <c r="B3113" s="7" t="s">
        <v>1260</v>
      </c>
      <c r="C3113" s="9" t="s">
        <v>1269</v>
      </c>
      <c r="D3113" s="7" t="str">
        <f t="shared" si="374"/>
        <v>北京爱康宜诚医疗器材有限公司</v>
      </c>
      <c r="E3113" s="7" t="str">
        <f t="shared" si="374"/>
        <v>国械注准20153131366</v>
      </c>
      <c r="F3113" s="7" t="str">
        <f>F3112</f>
        <v>C0342031070301008023</v>
      </c>
      <c r="G3113" s="7">
        <f t="shared" si="375"/>
        <v>506</v>
      </c>
    </row>
    <row r="3114" s="1" customFormat="1" spans="1:7">
      <c r="A3114" s="7"/>
      <c r="B3114" s="7" t="s">
        <v>1260</v>
      </c>
      <c r="C3114" s="9" t="s">
        <v>1270</v>
      </c>
      <c r="D3114" s="7" t="str">
        <f t="shared" si="374"/>
        <v>北京爱康宜诚医疗器材有限公司</v>
      </c>
      <c r="E3114" s="7" t="str">
        <f t="shared" si="374"/>
        <v>国械注准20153131366</v>
      </c>
      <c r="F3114" s="7" t="str">
        <f>F3113</f>
        <v>C0342031070301008023</v>
      </c>
      <c r="G3114" s="7">
        <f t="shared" si="375"/>
        <v>506</v>
      </c>
    </row>
    <row r="3115" s="1" customFormat="1" spans="1:7">
      <c r="A3115" s="7"/>
      <c r="B3115" s="7" t="s">
        <v>1260</v>
      </c>
      <c r="C3115" s="9" t="s">
        <v>1261</v>
      </c>
      <c r="D3115" s="7" t="str">
        <f t="shared" si="374"/>
        <v>北京爱康宜诚医疗器材有限公司</v>
      </c>
      <c r="E3115" s="7" t="str">
        <f t="shared" si="374"/>
        <v>国械注准20153131366</v>
      </c>
      <c r="F3115" s="7" t="s">
        <v>1276</v>
      </c>
      <c r="G3115" s="7">
        <f t="shared" si="375"/>
        <v>506</v>
      </c>
    </row>
    <row r="3116" s="1" customFormat="1" spans="1:7">
      <c r="A3116" s="7"/>
      <c r="B3116" s="7" t="s">
        <v>1260</v>
      </c>
      <c r="C3116" s="9" t="s">
        <v>1264</v>
      </c>
      <c r="D3116" s="7" t="str">
        <f t="shared" ref="D3116:F3131" si="376">D3115</f>
        <v>北京爱康宜诚医疗器材有限公司</v>
      </c>
      <c r="E3116" s="7" t="str">
        <f t="shared" si="376"/>
        <v>国械注准20153131366</v>
      </c>
      <c r="F3116" s="7" t="str">
        <f>F3115</f>
        <v>C0342031070301108023</v>
      </c>
      <c r="G3116" s="7">
        <f t="shared" si="375"/>
        <v>506</v>
      </c>
    </row>
    <row r="3117" s="1" customFormat="1" spans="1:7">
      <c r="A3117" s="7"/>
      <c r="B3117" s="7" t="s">
        <v>1260</v>
      </c>
      <c r="C3117" s="9" t="s">
        <v>1265</v>
      </c>
      <c r="D3117" s="7" t="str">
        <f t="shared" si="376"/>
        <v>北京爱康宜诚医疗器材有限公司</v>
      </c>
      <c r="E3117" s="7" t="str">
        <f t="shared" si="376"/>
        <v>国械注准20153131366</v>
      </c>
      <c r="F3117" s="7" t="s">
        <v>1277</v>
      </c>
      <c r="G3117" s="7">
        <f t="shared" si="375"/>
        <v>506</v>
      </c>
    </row>
    <row r="3118" s="1" customFormat="1" spans="1:7">
      <c r="A3118" s="7"/>
      <c r="B3118" s="7" t="s">
        <v>1260</v>
      </c>
      <c r="C3118" s="9" t="s">
        <v>1267</v>
      </c>
      <c r="D3118" s="7" t="str">
        <f t="shared" si="376"/>
        <v>北京爱康宜诚医疗器材有限公司</v>
      </c>
      <c r="E3118" s="7" t="str">
        <f t="shared" si="376"/>
        <v>国械注准20153131366</v>
      </c>
      <c r="F3118" s="7" t="str">
        <f t="shared" si="376"/>
        <v>C0342041070200108023</v>
      </c>
      <c r="G3118" s="7">
        <f t="shared" si="375"/>
        <v>506</v>
      </c>
    </row>
    <row r="3119" s="1" customFormat="1" spans="1:7">
      <c r="A3119" s="7"/>
      <c r="B3119" s="7" t="s">
        <v>1260</v>
      </c>
      <c r="C3119" s="9" t="s">
        <v>1261</v>
      </c>
      <c r="D3119" s="7" t="str">
        <f t="shared" si="376"/>
        <v>北京爱康宜诚医疗器材有限公司</v>
      </c>
      <c r="E3119" s="7" t="str">
        <f t="shared" si="376"/>
        <v>国械注准20153131366</v>
      </c>
      <c r="F3119" s="7" t="str">
        <f t="shared" si="376"/>
        <v>C0342041070200108023</v>
      </c>
      <c r="G3119" s="7">
        <f t="shared" si="375"/>
        <v>506</v>
      </c>
    </row>
    <row r="3120" s="1" customFormat="1" spans="1:7">
      <c r="A3120" s="7"/>
      <c r="B3120" s="7" t="s">
        <v>1260</v>
      </c>
      <c r="C3120" s="9" t="s">
        <v>1268</v>
      </c>
      <c r="D3120" s="7" t="str">
        <f t="shared" si="376"/>
        <v>北京爱康宜诚医疗器材有限公司</v>
      </c>
      <c r="E3120" s="7" t="str">
        <f t="shared" si="376"/>
        <v>国械注准20153131366</v>
      </c>
      <c r="F3120" s="7" t="str">
        <f t="shared" si="376"/>
        <v>C0342041070200108023</v>
      </c>
      <c r="G3120" s="7">
        <f t="shared" si="375"/>
        <v>506</v>
      </c>
    </row>
    <row r="3121" s="1" customFormat="1" spans="1:7">
      <c r="A3121" s="7"/>
      <c r="B3121" s="7" t="s">
        <v>1260</v>
      </c>
      <c r="C3121" s="9" t="s">
        <v>1273</v>
      </c>
      <c r="D3121" s="7" t="str">
        <f t="shared" si="376"/>
        <v>北京爱康宜诚医疗器材有限公司</v>
      </c>
      <c r="E3121" s="7" t="str">
        <f t="shared" si="376"/>
        <v>国械注准20153131366</v>
      </c>
      <c r="F3121" s="7" t="str">
        <f t="shared" si="376"/>
        <v>C0342041070200108023</v>
      </c>
      <c r="G3121" s="7">
        <f t="shared" si="375"/>
        <v>506</v>
      </c>
    </row>
    <row r="3122" s="1" customFormat="1" spans="1:7">
      <c r="A3122" s="7"/>
      <c r="B3122" s="7" t="s">
        <v>1260</v>
      </c>
      <c r="C3122" s="9" t="s">
        <v>1278</v>
      </c>
      <c r="D3122" s="7" t="str">
        <f t="shared" si="376"/>
        <v>北京爱康宜诚医疗器材有限公司</v>
      </c>
      <c r="E3122" s="7" t="str">
        <f t="shared" si="376"/>
        <v>国械注准20153131366</v>
      </c>
      <c r="F3122" s="7" t="str">
        <f t="shared" si="376"/>
        <v>C0342041070200108023</v>
      </c>
      <c r="G3122" s="7">
        <f t="shared" si="375"/>
        <v>506</v>
      </c>
    </row>
    <row r="3123" s="1" customFormat="1" spans="1:7">
      <c r="A3123" s="7"/>
      <c r="B3123" s="7" t="s">
        <v>1260</v>
      </c>
      <c r="C3123" s="9" t="s">
        <v>1279</v>
      </c>
      <c r="D3123" s="7" t="str">
        <f t="shared" si="376"/>
        <v>北京爱康宜诚医疗器材有限公司</v>
      </c>
      <c r="E3123" s="7" t="str">
        <f t="shared" si="376"/>
        <v>国械注准20153131366</v>
      </c>
      <c r="F3123" s="7" t="str">
        <f t="shared" si="376"/>
        <v>C0342041070200108023</v>
      </c>
      <c r="G3123" s="7">
        <f t="shared" si="375"/>
        <v>506</v>
      </c>
    </row>
    <row r="3124" s="1" customFormat="1" spans="1:7">
      <c r="A3124" s="7"/>
      <c r="B3124" s="7" t="s">
        <v>1260</v>
      </c>
      <c r="C3124" s="9" t="s">
        <v>1279</v>
      </c>
      <c r="D3124" s="7" t="str">
        <f t="shared" si="376"/>
        <v>北京爱康宜诚医疗器材有限公司</v>
      </c>
      <c r="E3124" s="7" t="s">
        <v>1280</v>
      </c>
      <c r="F3124" s="7" t="s">
        <v>1281</v>
      </c>
      <c r="G3124" s="7">
        <f t="shared" si="375"/>
        <v>506</v>
      </c>
    </row>
    <row r="3125" s="1" customFormat="1" spans="1:7">
      <c r="A3125" s="7"/>
      <c r="B3125" s="7" t="s">
        <v>1260</v>
      </c>
      <c r="C3125" s="9" t="s">
        <v>1282</v>
      </c>
      <c r="D3125" s="7" t="str">
        <f t="shared" si="376"/>
        <v>北京爱康宜诚医疗器材有限公司</v>
      </c>
      <c r="E3125" s="7" t="str">
        <f>E3124</f>
        <v>国械注准20173460533</v>
      </c>
      <c r="F3125" s="7" t="str">
        <f>F3124</f>
        <v>C0342011070100908023</v>
      </c>
      <c r="G3125" s="7">
        <f t="shared" si="375"/>
        <v>506</v>
      </c>
    </row>
    <row r="3126" s="1" customFormat="1" spans="1:7">
      <c r="A3126" s="7"/>
      <c r="B3126" s="7" t="s">
        <v>1260</v>
      </c>
      <c r="C3126" s="9" t="s">
        <v>1273</v>
      </c>
      <c r="D3126" s="7" t="str">
        <f t="shared" si="376"/>
        <v>北京爱康宜诚医疗器材有限公司</v>
      </c>
      <c r="E3126" s="7" t="str">
        <f t="shared" si="376"/>
        <v>国械注准20173460533</v>
      </c>
      <c r="F3126" s="7" t="s">
        <v>1283</v>
      </c>
      <c r="G3126" s="7">
        <f t="shared" si="375"/>
        <v>506</v>
      </c>
    </row>
    <row r="3127" s="1" customFormat="1" spans="1:7">
      <c r="A3127" s="7"/>
      <c r="B3127" s="7" t="s">
        <v>1260</v>
      </c>
      <c r="C3127" s="9" t="s">
        <v>1278</v>
      </c>
      <c r="D3127" s="7" t="str">
        <f t="shared" si="376"/>
        <v>北京爱康宜诚医疗器材有限公司</v>
      </c>
      <c r="E3127" s="7" t="str">
        <f t="shared" si="376"/>
        <v>国械注准20173460533</v>
      </c>
      <c r="F3127" s="7" t="str">
        <f>F3126</f>
        <v>C0342011070101508023</v>
      </c>
      <c r="G3127" s="7">
        <f t="shared" si="375"/>
        <v>506</v>
      </c>
    </row>
    <row r="3128" s="1" customFormat="1" spans="1:7">
      <c r="A3128" s="7"/>
      <c r="B3128" s="7" t="s">
        <v>1260</v>
      </c>
      <c r="C3128" s="9" t="s">
        <v>1284</v>
      </c>
      <c r="D3128" s="7" t="str">
        <f t="shared" si="376"/>
        <v>北京爱康宜诚医疗器材有限公司</v>
      </c>
      <c r="E3128" s="7" t="str">
        <f t="shared" si="376"/>
        <v>国械注准20173460533</v>
      </c>
      <c r="F3128" s="7" t="str">
        <f>F3127</f>
        <v>C0342011070101508023</v>
      </c>
      <c r="G3128" s="7">
        <f t="shared" si="375"/>
        <v>506</v>
      </c>
    </row>
    <row r="3129" s="1" customFormat="1" spans="1:7">
      <c r="A3129" s="7"/>
      <c r="B3129" s="7" t="s">
        <v>1260</v>
      </c>
      <c r="C3129" s="9" t="s">
        <v>1285</v>
      </c>
      <c r="D3129" s="7" t="str">
        <f t="shared" si="376"/>
        <v>北京爱康宜诚医疗器材有限公司</v>
      </c>
      <c r="E3129" s="7" t="str">
        <f t="shared" si="376"/>
        <v>国械注准20173460533</v>
      </c>
      <c r="F3129" s="7" t="str">
        <f>F3128</f>
        <v>C0342011070101508023</v>
      </c>
      <c r="G3129" s="7">
        <f t="shared" si="375"/>
        <v>506</v>
      </c>
    </row>
    <row r="3130" s="1" customFormat="1" spans="1:7">
      <c r="A3130" s="7"/>
      <c r="B3130" s="7" t="s">
        <v>1260</v>
      </c>
      <c r="C3130" s="9" t="s">
        <v>1278</v>
      </c>
      <c r="D3130" s="7" t="str">
        <f t="shared" si="376"/>
        <v>北京爱康宜诚医疗器材有限公司</v>
      </c>
      <c r="E3130" s="7" t="str">
        <f t="shared" si="376"/>
        <v>国械注准20173460533</v>
      </c>
      <c r="F3130" s="7" t="s">
        <v>1274</v>
      </c>
      <c r="G3130" s="7">
        <f t="shared" si="375"/>
        <v>506</v>
      </c>
    </row>
    <row r="3131" s="1" customFormat="1" spans="1:7">
      <c r="A3131" s="7"/>
      <c r="B3131" s="7" t="s">
        <v>1260</v>
      </c>
      <c r="C3131" s="9" t="s">
        <v>1279</v>
      </c>
      <c r="D3131" s="7" t="str">
        <f t="shared" si="376"/>
        <v>北京爱康宜诚医疗器材有限公司</v>
      </c>
      <c r="E3131" s="7" t="str">
        <f t="shared" si="376"/>
        <v>国械注准20173460533</v>
      </c>
      <c r="F3131" s="7" t="str">
        <f>F3130</f>
        <v>C0342021070101208023</v>
      </c>
      <c r="G3131" s="7">
        <f t="shared" si="375"/>
        <v>506</v>
      </c>
    </row>
    <row r="3132" s="1" customFormat="1" spans="1:7">
      <c r="A3132" s="7"/>
      <c r="B3132" s="7" t="s">
        <v>1260</v>
      </c>
      <c r="C3132" s="9" t="s">
        <v>1284</v>
      </c>
      <c r="D3132" s="7" t="str">
        <f t="shared" ref="D3132:E3147" si="377">D3131</f>
        <v>北京爱康宜诚医疗器材有限公司</v>
      </c>
      <c r="E3132" s="7" t="str">
        <f t="shared" si="377"/>
        <v>国械注准20173460533</v>
      </c>
      <c r="F3132" s="7" t="str">
        <f>F3131</f>
        <v>C0342021070101208023</v>
      </c>
      <c r="G3132" s="7">
        <f t="shared" ref="G3132:G3149" si="378">G3131</f>
        <v>506</v>
      </c>
    </row>
    <row r="3133" s="1" customFormat="1" spans="1:7">
      <c r="A3133" s="7"/>
      <c r="B3133" s="7" t="s">
        <v>1260</v>
      </c>
      <c r="C3133" s="9" t="s">
        <v>1285</v>
      </c>
      <c r="D3133" s="7" t="str">
        <f t="shared" si="377"/>
        <v>北京爱康宜诚医疗器材有限公司</v>
      </c>
      <c r="E3133" s="7" t="str">
        <f t="shared" si="377"/>
        <v>国械注准20173460533</v>
      </c>
      <c r="F3133" s="7" t="str">
        <f>F3132</f>
        <v>C0342021070101208023</v>
      </c>
      <c r="G3133" s="7">
        <f t="shared" si="378"/>
        <v>506</v>
      </c>
    </row>
    <row r="3134" s="1" customFormat="1" spans="1:7">
      <c r="A3134" s="7"/>
      <c r="B3134" s="7" t="s">
        <v>1260</v>
      </c>
      <c r="C3134" s="9" t="s">
        <v>1282</v>
      </c>
      <c r="D3134" s="7" t="str">
        <f t="shared" si="377"/>
        <v>北京爱康宜诚医疗器材有限公司</v>
      </c>
      <c r="E3134" s="7" t="str">
        <f t="shared" si="377"/>
        <v>国械注准20173460533</v>
      </c>
      <c r="F3134" s="7" t="str">
        <f>F3133</f>
        <v>C0342021070101208023</v>
      </c>
      <c r="G3134" s="7">
        <f t="shared" si="378"/>
        <v>506</v>
      </c>
    </row>
    <row r="3135" s="1" customFormat="1" spans="1:7">
      <c r="A3135" s="7"/>
      <c r="B3135" s="7" t="s">
        <v>1260</v>
      </c>
      <c r="C3135" s="9" t="s">
        <v>1279</v>
      </c>
      <c r="D3135" s="7" t="str">
        <f t="shared" si="377"/>
        <v>北京爱康宜诚医疗器材有限公司</v>
      </c>
      <c r="E3135" s="7" t="str">
        <f t="shared" si="377"/>
        <v>国械注准20173460533</v>
      </c>
      <c r="F3135" s="7" t="s">
        <v>1276</v>
      </c>
      <c r="G3135" s="7">
        <f t="shared" si="378"/>
        <v>506</v>
      </c>
    </row>
    <row r="3136" s="1" customFormat="1" spans="1:7">
      <c r="A3136" s="7"/>
      <c r="B3136" s="7" t="s">
        <v>1260</v>
      </c>
      <c r="C3136" s="9" t="s">
        <v>1282</v>
      </c>
      <c r="D3136" s="7" t="str">
        <f t="shared" si="377"/>
        <v>北京爱康宜诚医疗器材有限公司</v>
      </c>
      <c r="E3136" s="7" t="str">
        <f t="shared" si="377"/>
        <v>国械注准20173460533</v>
      </c>
      <c r="F3136" s="7" t="str">
        <f>F3135</f>
        <v>C0342031070301108023</v>
      </c>
      <c r="G3136" s="7">
        <f t="shared" si="378"/>
        <v>506</v>
      </c>
    </row>
    <row r="3137" s="1" customFormat="1" spans="1:7">
      <c r="A3137" s="7"/>
      <c r="B3137" s="7" t="s">
        <v>1260</v>
      </c>
      <c r="C3137" s="9" t="s">
        <v>1273</v>
      </c>
      <c r="D3137" s="7" t="str">
        <f t="shared" si="377"/>
        <v>北京爱康宜诚医疗器材有限公司</v>
      </c>
      <c r="E3137" s="7" t="str">
        <f t="shared" si="377"/>
        <v>国械注准20173460533</v>
      </c>
      <c r="F3137" s="7" t="s">
        <v>1286</v>
      </c>
      <c r="G3137" s="7">
        <f t="shared" si="378"/>
        <v>506</v>
      </c>
    </row>
    <row r="3138" s="1" customFormat="1" spans="1:7">
      <c r="A3138" s="7"/>
      <c r="B3138" s="7" t="s">
        <v>1260</v>
      </c>
      <c r="C3138" s="9" t="s">
        <v>1278</v>
      </c>
      <c r="D3138" s="7" t="str">
        <f t="shared" si="377"/>
        <v>北京爱康宜诚医疗器材有限公司</v>
      </c>
      <c r="E3138" s="7" t="str">
        <f t="shared" si="377"/>
        <v>国械注准20173460533</v>
      </c>
      <c r="F3138" s="7" t="str">
        <f>F3137</f>
        <v>C0342031070301208023</v>
      </c>
      <c r="G3138" s="7">
        <f t="shared" si="378"/>
        <v>506</v>
      </c>
    </row>
    <row r="3139" s="1" customFormat="1" spans="1:7">
      <c r="A3139" s="7"/>
      <c r="B3139" s="7" t="s">
        <v>1260</v>
      </c>
      <c r="C3139" s="9" t="s">
        <v>1284</v>
      </c>
      <c r="D3139" s="7" t="str">
        <f t="shared" si="377"/>
        <v>北京爱康宜诚医疗器材有限公司</v>
      </c>
      <c r="E3139" s="7" t="str">
        <f t="shared" si="377"/>
        <v>国械注准20173460533</v>
      </c>
      <c r="F3139" s="7" t="str">
        <f>F3138</f>
        <v>C0342031070301208023</v>
      </c>
      <c r="G3139" s="7">
        <f t="shared" si="378"/>
        <v>506</v>
      </c>
    </row>
    <row r="3140" s="1" customFormat="1" spans="1:7">
      <c r="A3140" s="7"/>
      <c r="B3140" s="7" t="s">
        <v>1260</v>
      </c>
      <c r="C3140" s="9" t="s">
        <v>1285</v>
      </c>
      <c r="D3140" s="7" t="str">
        <f t="shared" si="377"/>
        <v>北京爱康宜诚医疗器材有限公司</v>
      </c>
      <c r="E3140" s="7" t="str">
        <f t="shared" si="377"/>
        <v>国械注准20173460533</v>
      </c>
      <c r="F3140" s="7" t="str">
        <f>F3139</f>
        <v>C0342031070301208023</v>
      </c>
      <c r="G3140" s="7">
        <f t="shared" si="378"/>
        <v>506</v>
      </c>
    </row>
    <row r="3141" s="1" customFormat="1" spans="1:7">
      <c r="A3141" s="7"/>
      <c r="B3141" s="7" t="s">
        <v>1260</v>
      </c>
      <c r="C3141" s="9" t="s">
        <v>1269</v>
      </c>
      <c r="D3141" s="7" t="str">
        <f t="shared" si="377"/>
        <v>北京爱康宜诚医疗器材有限公司</v>
      </c>
      <c r="E3141" s="7" t="str">
        <f t="shared" si="377"/>
        <v>国械注准20173460533</v>
      </c>
      <c r="F3141" s="7" t="s">
        <v>1287</v>
      </c>
      <c r="G3141" s="7">
        <f t="shared" si="378"/>
        <v>506</v>
      </c>
    </row>
    <row r="3142" s="1" customFormat="1" spans="1:7">
      <c r="A3142" s="7"/>
      <c r="B3142" s="7" t="s">
        <v>1260</v>
      </c>
      <c r="C3142" s="9" t="s">
        <v>1264</v>
      </c>
      <c r="D3142" s="7" t="str">
        <f t="shared" si="377"/>
        <v>北京爱康宜诚医疗器材有限公司</v>
      </c>
      <c r="E3142" s="7" t="str">
        <f t="shared" si="377"/>
        <v>国械注准20173460533</v>
      </c>
      <c r="F3142" s="7" t="str">
        <f>F3141</f>
        <v>C0342041070200508023</v>
      </c>
      <c r="G3142" s="7">
        <f t="shared" si="378"/>
        <v>506</v>
      </c>
    </row>
    <row r="3143" s="1" customFormat="1" spans="1:7">
      <c r="A3143" s="7"/>
      <c r="B3143" s="7" t="s">
        <v>1260</v>
      </c>
      <c r="C3143" s="9" t="s">
        <v>1270</v>
      </c>
      <c r="D3143" s="7" t="str">
        <f t="shared" si="377"/>
        <v>北京爱康宜诚医疗器材有限公司</v>
      </c>
      <c r="E3143" s="7" t="str">
        <f t="shared" si="377"/>
        <v>国械注准20173460533</v>
      </c>
      <c r="F3143" s="7" t="str">
        <f>F3142</f>
        <v>C0342041070200508023</v>
      </c>
      <c r="G3143" s="7">
        <f t="shared" si="378"/>
        <v>506</v>
      </c>
    </row>
    <row r="3144" s="1" customFormat="1" spans="1:7">
      <c r="A3144" s="7"/>
      <c r="B3144" s="7" t="s">
        <v>1260</v>
      </c>
      <c r="C3144" s="9" t="s">
        <v>1284</v>
      </c>
      <c r="D3144" s="7" t="str">
        <f t="shared" si="377"/>
        <v>北京爱康宜诚医疗器材有限公司</v>
      </c>
      <c r="E3144" s="7" t="str">
        <f t="shared" si="377"/>
        <v>国械注准20173460533</v>
      </c>
      <c r="F3144" s="7" t="str">
        <f>F3143</f>
        <v>C0342041070200508023</v>
      </c>
      <c r="G3144" s="7">
        <f t="shared" si="378"/>
        <v>506</v>
      </c>
    </row>
    <row r="3145" s="1" customFormat="1" spans="1:7">
      <c r="A3145" s="7"/>
      <c r="B3145" s="7" t="s">
        <v>1260</v>
      </c>
      <c r="C3145" s="9" t="s">
        <v>1285</v>
      </c>
      <c r="D3145" s="7" t="str">
        <f t="shared" si="377"/>
        <v>北京爱康宜诚医疗器材有限公司</v>
      </c>
      <c r="E3145" s="7" t="str">
        <f t="shared" si="377"/>
        <v>国械注准20173460533</v>
      </c>
      <c r="F3145" s="7" t="str">
        <f>F3144</f>
        <v>C0342041070200508023</v>
      </c>
      <c r="G3145" s="7">
        <f t="shared" si="378"/>
        <v>506</v>
      </c>
    </row>
    <row r="3146" s="1" customFormat="1" spans="1:7">
      <c r="A3146" s="7"/>
      <c r="B3146" s="7" t="s">
        <v>1260</v>
      </c>
      <c r="C3146" s="9" t="s">
        <v>1282</v>
      </c>
      <c r="D3146" s="7" t="str">
        <f t="shared" si="377"/>
        <v>北京爱康宜诚医疗器材有限公司</v>
      </c>
      <c r="E3146" s="7" t="str">
        <f t="shared" si="377"/>
        <v>国械注准20173460533</v>
      </c>
      <c r="F3146" s="7" t="str">
        <f>F3145</f>
        <v>C0342041070200508023</v>
      </c>
      <c r="G3146" s="7">
        <f t="shared" si="378"/>
        <v>506</v>
      </c>
    </row>
    <row r="3147" s="1" customFormat="1" spans="1:7">
      <c r="A3147" s="7"/>
      <c r="B3147" s="7" t="s">
        <v>1260</v>
      </c>
      <c r="C3147" s="9" t="s">
        <v>1269</v>
      </c>
      <c r="D3147" s="7" t="str">
        <f t="shared" si="377"/>
        <v>北京爱康宜诚医疗器材有限公司</v>
      </c>
      <c r="E3147" s="7" t="s">
        <v>1288</v>
      </c>
      <c r="F3147" s="7" t="s">
        <v>1289</v>
      </c>
      <c r="G3147" s="7">
        <f t="shared" si="378"/>
        <v>506</v>
      </c>
    </row>
    <row r="3148" s="1" customFormat="1" spans="1:7">
      <c r="A3148" s="7"/>
      <c r="B3148" s="7" t="s">
        <v>1260</v>
      </c>
      <c r="C3148" s="9" t="s">
        <v>1264</v>
      </c>
      <c r="D3148" s="7" t="str">
        <f t="shared" ref="D3148:D3149" si="379">D3147</f>
        <v>北京爱康宜诚医疗器材有限公司</v>
      </c>
      <c r="E3148" s="7" t="str">
        <f>E3147</f>
        <v>国械注准20213130041</v>
      </c>
      <c r="F3148" s="7" t="str">
        <f>F3147</f>
        <v>C0342021070201208023</v>
      </c>
      <c r="G3148" s="7">
        <f t="shared" si="378"/>
        <v>506</v>
      </c>
    </row>
    <row r="3149" s="1" customFormat="1" spans="1:7">
      <c r="A3149" s="7"/>
      <c r="B3149" s="7" t="s">
        <v>1260</v>
      </c>
      <c r="C3149" s="9" t="s">
        <v>1270</v>
      </c>
      <c r="D3149" s="7" t="str">
        <f t="shared" si="379"/>
        <v>北京爱康宜诚医疗器材有限公司</v>
      </c>
      <c r="E3149" s="7" t="str">
        <f>E3148</f>
        <v>国械注准20213130041</v>
      </c>
      <c r="F3149" s="7" t="str">
        <f>F3148</f>
        <v>C0342021070201208023</v>
      </c>
      <c r="G3149" s="7">
        <f t="shared" si="378"/>
        <v>506</v>
      </c>
    </row>
    <row r="3150" s="1" customFormat="1" spans="1:7">
      <c r="A3150" s="7">
        <f>MAX($A$3:A3149)+1</f>
        <v>83</v>
      </c>
      <c r="B3150" s="7" t="s">
        <v>1260</v>
      </c>
      <c r="C3150" s="9" t="s">
        <v>1290</v>
      </c>
      <c r="D3150" s="7" t="s">
        <v>1291</v>
      </c>
      <c r="E3150" s="7" t="s">
        <v>1292</v>
      </c>
      <c r="F3150" s="7" t="s">
        <v>1293</v>
      </c>
      <c r="G3150" s="7">
        <v>156</v>
      </c>
    </row>
    <row r="3151" s="1" customFormat="1" spans="1:7">
      <c r="A3151" s="7"/>
      <c r="B3151" s="7" t="s">
        <v>1260</v>
      </c>
      <c r="C3151" s="9" t="s">
        <v>1294</v>
      </c>
      <c r="D3151" s="7" t="str">
        <f t="shared" ref="D3151:F3166" si="380">D3150</f>
        <v>北京贝思达生物技术有限公司</v>
      </c>
      <c r="E3151" s="7" t="str">
        <f t="shared" si="380"/>
        <v>国械注准20163460126</v>
      </c>
      <c r="F3151" s="7" t="str">
        <f t="shared" si="380"/>
        <v>C0340061080000000720</v>
      </c>
      <c r="G3151" s="7">
        <f t="shared" ref="G3151:G3189" si="381">G3150</f>
        <v>156</v>
      </c>
    </row>
    <row r="3152" s="1" customFormat="1" spans="1:7">
      <c r="A3152" s="7"/>
      <c r="B3152" s="7" t="s">
        <v>1260</v>
      </c>
      <c r="C3152" s="9" t="s">
        <v>1295</v>
      </c>
      <c r="D3152" s="7" t="str">
        <f t="shared" si="380"/>
        <v>北京贝思达生物技术有限公司</v>
      </c>
      <c r="E3152" s="7" t="str">
        <f t="shared" si="380"/>
        <v>国械注准20163460126</v>
      </c>
      <c r="F3152" s="7" t="str">
        <f t="shared" si="380"/>
        <v>C0340061080000000720</v>
      </c>
      <c r="G3152" s="7">
        <f t="shared" si="381"/>
        <v>156</v>
      </c>
    </row>
    <row r="3153" s="1" customFormat="1" spans="1:7">
      <c r="A3153" s="7"/>
      <c r="B3153" s="7" t="s">
        <v>1260</v>
      </c>
      <c r="C3153" s="9" t="s">
        <v>1296</v>
      </c>
      <c r="D3153" s="7" t="str">
        <f t="shared" si="380"/>
        <v>北京贝思达生物技术有限公司</v>
      </c>
      <c r="E3153" s="7" t="str">
        <f t="shared" si="380"/>
        <v>国械注准20163460126</v>
      </c>
      <c r="F3153" s="7" t="str">
        <f t="shared" si="380"/>
        <v>C0340061080000000720</v>
      </c>
      <c r="G3153" s="7">
        <f t="shared" si="381"/>
        <v>156</v>
      </c>
    </row>
    <row r="3154" s="1" customFormat="1" spans="1:7">
      <c r="A3154" s="7"/>
      <c r="B3154" s="7" t="s">
        <v>1260</v>
      </c>
      <c r="C3154" s="9" t="s">
        <v>1297</v>
      </c>
      <c r="D3154" s="7" t="str">
        <f t="shared" si="380"/>
        <v>北京贝思达生物技术有限公司</v>
      </c>
      <c r="E3154" s="7" t="str">
        <f t="shared" si="380"/>
        <v>国械注准20163460126</v>
      </c>
      <c r="F3154" s="7" t="str">
        <f t="shared" si="380"/>
        <v>C0340061080000000720</v>
      </c>
      <c r="G3154" s="7">
        <f t="shared" si="381"/>
        <v>156</v>
      </c>
    </row>
    <row r="3155" s="1" customFormat="1" spans="1:7">
      <c r="A3155" s="7"/>
      <c r="B3155" s="7" t="s">
        <v>1260</v>
      </c>
      <c r="C3155" s="9" t="s">
        <v>1298</v>
      </c>
      <c r="D3155" s="7" t="str">
        <f t="shared" si="380"/>
        <v>北京贝思达生物技术有限公司</v>
      </c>
      <c r="E3155" s="7" t="str">
        <f t="shared" si="380"/>
        <v>国械注准20163460126</v>
      </c>
      <c r="F3155" s="7" t="str">
        <f t="shared" si="380"/>
        <v>C0340061080000000720</v>
      </c>
      <c r="G3155" s="7">
        <f t="shared" si="381"/>
        <v>156</v>
      </c>
    </row>
    <row r="3156" s="1" customFormat="1" spans="1:7">
      <c r="A3156" s="7"/>
      <c r="B3156" s="7" t="s">
        <v>1260</v>
      </c>
      <c r="C3156" s="9" t="s">
        <v>1299</v>
      </c>
      <c r="D3156" s="7" t="str">
        <f t="shared" si="380"/>
        <v>北京贝思达生物技术有限公司</v>
      </c>
      <c r="E3156" s="7" t="str">
        <f t="shared" si="380"/>
        <v>国械注准20163460126</v>
      </c>
      <c r="F3156" s="7" t="str">
        <f t="shared" si="380"/>
        <v>C0340061080000000720</v>
      </c>
      <c r="G3156" s="7">
        <f t="shared" si="381"/>
        <v>156</v>
      </c>
    </row>
    <row r="3157" s="1" customFormat="1" spans="1:7">
      <c r="A3157" s="7"/>
      <c r="B3157" s="7" t="s">
        <v>1260</v>
      </c>
      <c r="C3157" s="9" t="s">
        <v>1300</v>
      </c>
      <c r="D3157" s="7" t="str">
        <f t="shared" si="380"/>
        <v>北京贝思达生物技术有限公司</v>
      </c>
      <c r="E3157" s="7" t="str">
        <f t="shared" si="380"/>
        <v>国械注准20163460126</v>
      </c>
      <c r="F3157" s="7" t="str">
        <f t="shared" si="380"/>
        <v>C0340061080000000720</v>
      </c>
      <c r="G3157" s="7">
        <f t="shared" si="381"/>
        <v>156</v>
      </c>
    </row>
    <row r="3158" s="1" customFormat="1" spans="1:7">
      <c r="A3158" s="7"/>
      <c r="B3158" s="7" t="s">
        <v>1260</v>
      </c>
      <c r="C3158" s="9" t="s">
        <v>1290</v>
      </c>
      <c r="D3158" s="7" t="str">
        <f t="shared" si="380"/>
        <v>北京贝思达生物技术有限公司</v>
      </c>
      <c r="E3158" s="7" t="str">
        <f t="shared" si="380"/>
        <v>国械注准20163460126</v>
      </c>
      <c r="F3158" s="7" t="s">
        <v>1301</v>
      </c>
      <c r="G3158" s="7">
        <f t="shared" si="381"/>
        <v>156</v>
      </c>
    </row>
    <row r="3159" s="1" customFormat="1" spans="1:7">
      <c r="A3159" s="7"/>
      <c r="B3159" s="7" t="s">
        <v>1260</v>
      </c>
      <c r="C3159" s="9" t="s">
        <v>1295</v>
      </c>
      <c r="D3159" s="7" t="str">
        <f t="shared" si="380"/>
        <v>北京贝思达生物技术有限公司</v>
      </c>
      <c r="E3159" s="7" t="str">
        <f t="shared" si="380"/>
        <v>国械注准20163460126</v>
      </c>
      <c r="F3159" s="7" t="str">
        <f>F3158</f>
        <v>C0342011070100100720</v>
      </c>
      <c r="G3159" s="7">
        <f t="shared" si="381"/>
        <v>156</v>
      </c>
    </row>
    <row r="3160" s="1" customFormat="1" spans="1:7">
      <c r="A3160" s="7"/>
      <c r="B3160" s="7" t="s">
        <v>1260</v>
      </c>
      <c r="C3160" s="9" t="s">
        <v>1297</v>
      </c>
      <c r="D3160" s="7" t="str">
        <f t="shared" si="380"/>
        <v>北京贝思达生物技术有限公司</v>
      </c>
      <c r="E3160" s="7" t="str">
        <f t="shared" si="380"/>
        <v>国械注准20163460126</v>
      </c>
      <c r="F3160" s="7" t="str">
        <f>F3159</f>
        <v>C0342011070100100720</v>
      </c>
      <c r="G3160" s="7">
        <f t="shared" si="381"/>
        <v>156</v>
      </c>
    </row>
    <row r="3161" s="1" customFormat="1" spans="1:7">
      <c r="A3161" s="7"/>
      <c r="B3161" s="7" t="s">
        <v>1260</v>
      </c>
      <c r="C3161" s="9" t="s">
        <v>1299</v>
      </c>
      <c r="D3161" s="7" t="str">
        <f t="shared" si="380"/>
        <v>北京贝思达生物技术有限公司</v>
      </c>
      <c r="E3161" s="7" t="str">
        <f t="shared" si="380"/>
        <v>国械注准20163460126</v>
      </c>
      <c r="F3161" s="7" t="str">
        <f>F3160</f>
        <v>C0342011070100100720</v>
      </c>
      <c r="G3161" s="7">
        <f t="shared" si="381"/>
        <v>156</v>
      </c>
    </row>
    <row r="3162" s="1" customFormat="1" spans="1:7">
      <c r="A3162" s="7"/>
      <c r="B3162" s="7" t="s">
        <v>1260</v>
      </c>
      <c r="C3162" s="9" t="s">
        <v>1294</v>
      </c>
      <c r="D3162" s="7" t="str">
        <f t="shared" si="380"/>
        <v>北京贝思达生物技术有限公司</v>
      </c>
      <c r="E3162" s="7" t="str">
        <f t="shared" si="380"/>
        <v>国械注准20163460126</v>
      </c>
      <c r="F3162" s="7" t="s">
        <v>1302</v>
      </c>
      <c r="G3162" s="7">
        <f t="shared" si="381"/>
        <v>156</v>
      </c>
    </row>
    <row r="3163" s="1" customFormat="1" spans="1:7">
      <c r="A3163" s="7"/>
      <c r="B3163" s="7" t="s">
        <v>1260</v>
      </c>
      <c r="C3163" s="9" t="s">
        <v>1296</v>
      </c>
      <c r="D3163" s="7" t="str">
        <f t="shared" si="380"/>
        <v>北京贝思达生物技术有限公司</v>
      </c>
      <c r="E3163" s="7" t="str">
        <f t="shared" si="380"/>
        <v>国械注准20163460126</v>
      </c>
      <c r="F3163" s="7" t="str">
        <f>F3162</f>
        <v>C0342011070100300720</v>
      </c>
      <c r="G3163" s="7">
        <f t="shared" si="381"/>
        <v>156</v>
      </c>
    </row>
    <row r="3164" s="1" customFormat="1" spans="1:7">
      <c r="A3164" s="7"/>
      <c r="B3164" s="7" t="s">
        <v>1260</v>
      </c>
      <c r="C3164" s="9" t="s">
        <v>1298</v>
      </c>
      <c r="D3164" s="7" t="str">
        <f t="shared" si="380"/>
        <v>北京贝思达生物技术有限公司</v>
      </c>
      <c r="E3164" s="7" t="str">
        <f t="shared" si="380"/>
        <v>国械注准20163460126</v>
      </c>
      <c r="F3164" s="7" t="str">
        <f>F3163</f>
        <v>C0342011070100300720</v>
      </c>
      <c r="G3164" s="7">
        <f t="shared" si="381"/>
        <v>156</v>
      </c>
    </row>
    <row r="3165" s="1" customFormat="1" spans="1:7">
      <c r="A3165" s="7"/>
      <c r="B3165" s="7" t="s">
        <v>1260</v>
      </c>
      <c r="C3165" s="9" t="s">
        <v>1300</v>
      </c>
      <c r="D3165" s="7" t="str">
        <f t="shared" si="380"/>
        <v>北京贝思达生物技术有限公司</v>
      </c>
      <c r="E3165" s="7" t="str">
        <f t="shared" si="380"/>
        <v>国械注准20163460126</v>
      </c>
      <c r="F3165" s="7" t="str">
        <f>F3164</f>
        <v>C0342011070100300720</v>
      </c>
      <c r="G3165" s="7">
        <f t="shared" si="381"/>
        <v>156</v>
      </c>
    </row>
    <row r="3166" s="1" customFormat="1" spans="1:7">
      <c r="A3166" s="7"/>
      <c r="B3166" s="7" t="s">
        <v>1260</v>
      </c>
      <c r="C3166" s="9" t="s">
        <v>1290</v>
      </c>
      <c r="D3166" s="7" t="str">
        <f t="shared" si="380"/>
        <v>北京贝思达生物技术有限公司</v>
      </c>
      <c r="E3166" s="7" t="str">
        <f t="shared" si="380"/>
        <v>国械注准20163460126</v>
      </c>
      <c r="F3166" s="7" t="s">
        <v>1303</v>
      </c>
      <c r="G3166" s="7">
        <f t="shared" si="381"/>
        <v>156</v>
      </c>
    </row>
    <row r="3167" s="1" customFormat="1" spans="1:7">
      <c r="A3167" s="7"/>
      <c r="B3167" s="7" t="s">
        <v>1260</v>
      </c>
      <c r="C3167" s="9" t="s">
        <v>1294</v>
      </c>
      <c r="D3167" s="7" t="str">
        <f t="shared" ref="D3167:E3182" si="382">D3166</f>
        <v>北京贝思达生物技术有限公司</v>
      </c>
      <c r="E3167" s="7" t="str">
        <f t="shared" si="382"/>
        <v>国械注准20163460126</v>
      </c>
      <c r="F3167" s="7" t="str">
        <f>F3166</f>
        <v>C0342021070101100720</v>
      </c>
      <c r="G3167" s="7">
        <f t="shared" si="381"/>
        <v>156</v>
      </c>
    </row>
    <row r="3168" s="1" customFormat="1" spans="1:7">
      <c r="A3168" s="7"/>
      <c r="B3168" s="7" t="s">
        <v>1260</v>
      </c>
      <c r="C3168" s="9" t="s">
        <v>1297</v>
      </c>
      <c r="D3168" s="7" t="str">
        <f t="shared" si="382"/>
        <v>北京贝思达生物技术有限公司</v>
      </c>
      <c r="E3168" s="7" t="str">
        <f t="shared" si="382"/>
        <v>国械注准20163460126</v>
      </c>
      <c r="F3168" s="7" t="str">
        <f>F3167</f>
        <v>C0342021070101100720</v>
      </c>
      <c r="G3168" s="7">
        <f t="shared" si="381"/>
        <v>156</v>
      </c>
    </row>
    <row r="3169" s="1" customFormat="1" spans="1:7">
      <c r="A3169" s="7"/>
      <c r="B3169" s="7" t="s">
        <v>1260</v>
      </c>
      <c r="C3169" s="9" t="s">
        <v>1300</v>
      </c>
      <c r="D3169" s="7" t="str">
        <f t="shared" si="382"/>
        <v>北京贝思达生物技术有限公司</v>
      </c>
      <c r="E3169" s="7" t="str">
        <f t="shared" si="382"/>
        <v>国械注准20163460126</v>
      </c>
      <c r="F3169" s="7" t="str">
        <f>F3168</f>
        <v>C0342021070101100720</v>
      </c>
      <c r="G3169" s="7">
        <f t="shared" si="381"/>
        <v>156</v>
      </c>
    </row>
    <row r="3170" s="1" customFormat="1" spans="1:7">
      <c r="A3170" s="7"/>
      <c r="B3170" s="7" t="s">
        <v>1260</v>
      </c>
      <c r="C3170" s="9" t="s">
        <v>1295</v>
      </c>
      <c r="D3170" s="7" t="str">
        <f t="shared" si="382"/>
        <v>北京贝思达生物技术有限公司</v>
      </c>
      <c r="E3170" s="7" t="str">
        <f t="shared" si="382"/>
        <v>国械注准20163460126</v>
      </c>
      <c r="F3170" s="7" t="s">
        <v>1304</v>
      </c>
      <c r="G3170" s="7">
        <f t="shared" si="381"/>
        <v>156</v>
      </c>
    </row>
    <row r="3171" s="1" customFormat="1" spans="1:7">
      <c r="A3171" s="7"/>
      <c r="B3171" s="7" t="s">
        <v>1260</v>
      </c>
      <c r="C3171" s="9" t="s">
        <v>1296</v>
      </c>
      <c r="D3171" s="7" t="str">
        <f t="shared" si="382"/>
        <v>北京贝思达生物技术有限公司</v>
      </c>
      <c r="E3171" s="7" t="str">
        <f t="shared" si="382"/>
        <v>国械注准20163460126</v>
      </c>
      <c r="F3171" s="7" t="str">
        <f>F3170</f>
        <v>C0342021070101200720</v>
      </c>
      <c r="G3171" s="7">
        <f t="shared" si="381"/>
        <v>156</v>
      </c>
    </row>
    <row r="3172" s="1" customFormat="1" spans="1:7">
      <c r="A3172" s="7"/>
      <c r="B3172" s="7" t="s">
        <v>1260</v>
      </c>
      <c r="C3172" s="9" t="s">
        <v>1298</v>
      </c>
      <c r="D3172" s="7" t="str">
        <f t="shared" si="382"/>
        <v>北京贝思达生物技术有限公司</v>
      </c>
      <c r="E3172" s="7" t="str">
        <f t="shared" si="382"/>
        <v>国械注准20163460126</v>
      </c>
      <c r="F3172" s="7" t="str">
        <f>F3171</f>
        <v>C0342021070101200720</v>
      </c>
      <c r="G3172" s="7">
        <f t="shared" si="381"/>
        <v>156</v>
      </c>
    </row>
    <row r="3173" s="1" customFormat="1" spans="1:7">
      <c r="A3173" s="7"/>
      <c r="B3173" s="7" t="s">
        <v>1260</v>
      </c>
      <c r="C3173" s="9" t="s">
        <v>1299</v>
      </c>
      <c r="D3173" s="7" t="str">
        <f t="shared" si="382"/>
        <v>北京贝思达生物技术有限公司</v>
      </c>
      <c r="E3173" s="7" t="str">
        <f t="shared" si="382"/>
        <v>国械注准20163460126</v>
      </c>
      <c r="F3173" s="7" t="str">
        <f>F3172</f>
        <v>C0342021070101200720</v>
      </c>
      <c r="G3173" s="7">
        <f t="shared" si="381"/>
        <v>156</v>
      </c>
    </row>
    <row r="3174" s="1" customFormat="1" spans="1:7">
      <c r="A3174" s="7"/>
      <c r="B3174" s="7" t="s">
        <v>1260</v>
      </c>
      <c r="C3174" s="9" t="s">
        <v>1297</v>
      </c>
      <c r="D3174" s="7" t="str">
        <f t="shared" si="382"/>
        <v>北京贝思达生物技术有限公司</v>
      </c>
      <c r="E3174" s="7" t="str">
        <f t="shared" si="382"/>
        <v>国械注准20163460126</v>
      </c>
      <c r="F3174" s="7" t="s">
        <v>1305</v>
      </c>
      <c r="G3174" s="7">
        <f t="shared" si="381"/>
        <v>156</v>
      </c>
    </row>
    <row r="3175" s="1" customFormat="1" spans="1:7">
      <c r="A3175" s="7"/>
      <c r="B3175" s="7" t="s">
        <v>1260</v>
      </c>
      <c r="C3175" s="9" t="s">
        <v>1298</v>
      </c>
      <c r="D3175" s="7" t="str">
        <f t="shared" si="382"/>
        <v>北京贝思达生物技术有限公司</v>
      </c>
      <c r="E3175" s="7" t="str">
        <f t="shared" si="382"/>
        <v>国械注准20163460126</v>
      </c>
      <c r="F3175" s="7" t="str">
        <f>F3174</f>
        <v>C0342031070301000720</v>
      </c>
      <c r="G3175" s="7">
        <f t="shared" si="381"/>
        <v>156</v>
      </c>
    </row>
    <row r="3176" s="1" customFormat="1" spans="1:7">
      <c r="A3176" s="7"/>
      <c r="B3176" s="7" t="s">
        <v>1260</v>
      </c>
      <c r="C3176" s="9" t="s">
        <v>1299</v>
      </c>
      <c r="D3176" s="7" t="str">
        <f t="shared" si="382"/>
        <v>北京贝思达生物技术有限公司</v>
      </c>
      <c r="E3176" s="7" t="str">
        <f t="shared" si="382"/>
        <v>国械注准20163460126</v>
      </c>
      <c r="F3176" s="7" t="str">
        <f>F3175</f>
        <v>C0342031070301000720</v>
      </c>
      <c r="G3176" s="7">
        <f t="shared" si="381"/>
        <v>156</v>
      </c>
    </row>
    <row r="3177" s="1" customFormat="1" spans="1:7">
      <c r="A3177" s="7"/>
      <c r="B3177" s="7" t="s">
        <v>1260</v>
      </c>
      <c r="C3177" s="9" t="s">
        <v>1300</v>
      </c>
      <c r="D3177" s="7" t="str">
        <f t="shared" si="382"/>
        <v>北京贝思达生物技术有限公司</v>
      </c>
      <c r="E3177" s="7" t="str">
        <f t="shared" si="382"/>
        <v>国械注准20163460126</v>
      </c>
      <c r="F3177" s="7" t="str">
        <f>F3176</f>
        <v>C0342031070301000720</v>
      </c>
      <c r="G3177" s="7">
        <f t="shared" si="381"/>
        <v>156</v>
      </c>
    </row>
    <row r="3178" s="1" customFormat="1" spans="1:7">
      <c r="A3178" s="7"/>
      <c r="B3178" s="7" t="s">
        <v>1260</v>
      </c>
      <c r="C3178" s="9" t="s">
        <v>1290</v>
      </c>
      <c r="D3178" s="7" t="str">
        <f t="shared" si="382"/>
        <v>北京贝思达生物技术有限公司</v>
      </c>
      <c r="E3178" s="7" t="str">
        <f t="shared" si="382"/>
        <v>国械注准20163460126</v>
      </c>
      <c r="F3178" s="7" t="s">
        <v>1306</v>
      </c>
      <c r="G3178" s="7">
        <f t="shared" si="381"/>
        <v>156</v>
      </c>
    </row>
    <row r="3179" s="1" customFormat="1" spans="1:7">
      <c r="A3179" s="7"/>
      <c r="B3179" s="7" t="s">
        <v>1260</v>
      </c>
      <c r="C3179" s="9" t="s">
        <v>1294</v>
      </c>
      <c r="D3179" s="7" t="str">
        <f t="shared" si="382"/>
        <v>北京贝思达生物技术有限公司</v>
      </c>
      <c r="E3179" s="7" t="str">
        <f t="shared" si="382"/>
        <v>国械注准20163460126</v>
      </c>
      <c r="F3179" s="7" t="str">
        <f>F3178</f>
        <v>C0342031070301200720</v>
      </c>
      <c r="G3179" s="7">
        <f t="shared" si="381"/>
        <v>156</v>
      </c>
    </row>
    <row r="3180" s="1" customFormat="1" spans="1:7">
      <c r="A3180" s="7"/>
      <c r="B3180" s="7" t="s">
        <v>1260</v>
      </c>
      <c r="C3180" s="9" t="s">
        <v>1295</v>
      </c>
      <c r="D3180" s="7" t="str">
        <f t="shared" si="382"/>
        <v>北京贝思达生物技术有限公司</v>
      </c>
      <c r="E3180" s="7" t="str">
        <f t="shared" si="382"/>
        <v>国械注准20163460126</v>
      </c>
      <c r="F3180" s="7" t="str">
        <f>F3179</f>
        <v>C0342031070301200720</v>
      </c>
      <c r="G3180" s="7">
        <f t="shared" si="381"/>
        <v>156</v>
      </c>
    </row>
    <row r="3181" s="1" customFormat="1" spans="1:7">
      <c r="A3181" s="7"/>
      <c r="B3181" s="7" t="s">
        <v>1260</v>
      </c>
      <c r="C3181" s="9" t="s">
        <v>1296</v>
      </c>
      <c r="D3181" s="7" t="str">
        <f t="shared" si="382"/>
        <v>北京贝思达生物技术有限公司</v>
      </c>
      <c r="E3181" s="7" t="str">
        <f t="shared" si="382"/>
        <v>国械注准20163460126</v>
      </c>
      <c r="F3181" s="7" t="str">
        <f>F3180</f>
        <v>C0342031070301200720</v>
      </c>
      <c r="G3181" s="7">
        <f t="shared" si="381"/>
        <v>156</v>
      </c>
    </row>
    <row r="3182" s="1" customFormat="1" spans="1:7">
      <c r="A3182" s="7"/>
      <c r="B3182" s="7" t="s">
        <v>1260</v>
      </c>
      <c r="C3182" s="9" t="s">
        <v>1290</v>
      </c>
      <c r="D3182" s="7" t="str">
        <f t="shared" si="382"/>
        <v>北京贝思达生物技术有限公司</v>
      </c>
      <c r="E3182" s="7" t="str">
        <f t="shared" si="382"/>
        <v>国械注准20163460126</v>
      </c>
      <c r="F3182" s="7" t="s">
        <v>1307</v>
      </c>
      <c r="G3182" s="7">
        <f t="shared" si="381"/>
        <v>156</v>
      </c>
    </row>
    <row r="3183" s="1" customFormat="1" spans="1:7">
      <c r="A3183" s="7"/>
      <c r="B3183" s="7" t="s">
        <v>1260</v>
      </c>
      <c r="C3183" s="9" t="s">
        <v>1294</v>
      </c>
      <c r="D3183" s="7" t="str">
        <f t="shared" ref="D3183:F3189" si="383">D3182</f>
        <v>北京贝思达生物技术有限公司</v>
      </c>
      <c r="E3183" s="7" t="str">
        <f t="shared" si="383"/>
        <v>国械注准20163460126</v>
      </c>
      <c r="F3183" s="7" t="str">
        <f t="shared" si="383"/>
        <v>C0342041070200100720</v>
      </c>
      <c r="G3183" s="7">
        <f t="shared" si="381"/>
        <v>156</v>
      </c>
    </row>
    <row r="3184" s="1" customFormat="1" spans="1:7">
      <c r="A3184" s="7"/>
      <c r="B3184" s="7" t="s">
        <v>1260</v>
      </c>
      <c r="C3184" s="9" t="s">
        <v>1295</v>
      </c>
      <c r="D3184" s="7" t="str">
        <f t="shared" si="383"/>
        <v>北京贝思达生物技术有限公司</v>
      </c>
      <c r="E3184" s="7" t="str">
        <f t="shared" si="383"/>
        <v>国械注准20163460126</v>
      </c>
      <c r="F3184" s="7" t="str">
        <f t="shared" si="383"/>
        <v>C0342041070200100720</v>
      </c>
      <c r="G3184" s="7">
        <f t="shared" si="381"/>
        <v>156</v>
      </c>
    </row>
    <row r="3185" s="1" customFormat="1" spans="1:7">
      <c r="A3185" s="7"/>
      <c r="B3185" s="7" t="s">
        <v>1260</v>
      </c>
      <c r="C3185" s="9" t="s">
        <v>1296</v>
      </c>
      <c r="D3185" s="7" t="str">
        <f t="shared" si="383"/>
        <v>北京贝思达生物技术有限公司</v>
      </c>
      <c r="E3185" s="7" t="str">
        <f t="shared" si="383"/>
        <v>国械注准20163460126</v>
      </c>
      <c r="F3185" s="7" t="str">
        <f t="shared" si="383"/>
        <v>C0342041070200100720</v>
      </c>
      <c r="G3185" s="7">
        <f t="shared" si="381"/>
        <v>156</v>
      </c>
    </row>
    <row r="3186" s="1" customFormat="1" spans="1:7">
      <c r="A3186" s="7"/>
      <c r="B3186" s="7" t="s">
        <v>1260</v>
      </c>
      <c r="C3186" s="9" t="s">
        <v>1297</v>
      </c>
      <c r="D3186" s="7" t="str">
        <f t="shared" si="383"/>
        <v>北京贝思达生物技术有限公司</v>
      </c>
      <c r="E3186" s="7" t="str">
        <f t="shared" si="383"/>
        <v>国械注准20163460126</v>
      </c>
      <c r="F3186" s="7" t="str">
        <f t="shared" si="383"/>
        <v>C0342041070200100720</v>
      </c>
      <c r="G3186" s="7">
        <f t="shared" si="381"/>
        <v>156</v>
      </c>
    </row>
    <row r="3187" s="1" customFormat="1" spans="1:7">
      <c r="A3187" s="7"/>
      <c r="B3187" s="7" t="s">
        <v>1260</v>
      </c>
      <c r="C3187" s="9" t="s">
        <v>1298</v>
      </c>
      <c r="D3187" s="7" t="str">
        <f t="shared" si="383"/>
        <v>北京贝思达生物技术有限公司</v>
      </c>
      <c r="E3187" s="7" t="str">
        <f t="shared" si="383"/>
        <v>国械注准20163460126</v>
      </c>
      <c r="F3187" s="7" t="str">
        <f t="shared" si="383"/>
        <v>C0342041070200100720</v>
      </c>
      <c r="G3187" s="7">
        <f t="shared" si="381"/>
        <v>156</v>
      </c>
    </row>
    <row r="3188" s="1" customFormat="1" spans="1:7">
      <c r="A3188" s="7"/>
      <c r="B3188" s="7" t="s">
        <v>1260</v>
      </c>
      <c r="C3188" s="9" t="s">
        <v>1299</v>
      </c>
      <c r="D3188" s="7" t="str">
        <f t="shared" si="383"/>
        <v>北京贝思达生物技术有限公司</v>
      </c>
      <c r="E3188" s="7" t="str">
        <f t="shared" si="383"/>
        <v>国械注准20163460126</v>
      </c>
      <c r="F3188" s="7" t="str">
        <f t="shared" si="383"/>
        <v>C0342041070200100720</v>
      </c>
      <c r="G3188" s="7">
        <f t="shared" si="381"/>
        <v>156</v>
      </c>
    </row>
    <row r="3189" s="1" customFormat="1" spans="1:7">
      <c r="A3189" s="7"/>
      <c r="B3189" s="7" t="s">
        <v>1260</v>
      </c>
      <c r="C3189" s="9" t="s">
        <v>1300</v>
      </c>
      <c r="D3189" s="7" t="str">
        <f t="shared" si="383"/>
        <v>北京贝思达生物技术有限公司</v>
      </c>
      <c r="E3189" s="7" t="str">
        <f t="shared" si="383"/>
        <v>国械注准20163460126</v>
      </c>
      <c r="F3189" s="7" t="str">
        <f t="shared" si="383"/>
        <v>C0342041070200100720</v>
      </c>
      <c r="G3189" s="7">
        <f t="shared" si="381"/>
        <v>156</v>
      </c>
    </row>
    <row r="3190" s="1" customFormat="1" ht="31.5" spans="1:7">
      <c r="A3190" s="7">
        <f>MAX($A$3:A3189)+1</f>
        <v>84</v>
      </c>
      <c r="B3190" s="7" t="s">
        <v>1260</v>
      </c>
      <c r="C3190" s="9" t="s">
        <v>1308</v>
      </c>
      <c r="D3190" s="7" t="s">
        <v>995</v>
      </c>
      <c r="E3190" s="7" t="s">
        <v>1309</v>
      </c>
      <c r="F3190" s="7" t="s">
        <v>1310</v>
      </c>
      <c r="G3190" s="7">
        <v>78</v>
      </c>
    </row>
    <row r="3191" s="1" customFormat="1" ht="31.5" spans="1:7">
      <c r="A3191" s="7"/>
      <c r="B3191" s="7" t="s">
        <v>1260</v>
      </c>
      <c r="C3191" s="9" t="s">
        <v>1308</v>
      </c>
      <c r="D3191" s="7" t="str">
        <f t="shared" ref="D3191:E3193" si="384">D3190</f>
        <v>北京华康天怡生物科技有限公司</v>
      </c>
      <c r="E3191" s="7" t="str">
        <f t="shared" si="384"/>
        <v>国械注准20153131055</v>
      </c>
      <c r="F3191" s="7" t="s">
        <v>1311</v>
      </c>
      <c r="G3191" s="7">
        <f>G3190</f>
        <v>78</v>
      </c>
    </row>
    <row r="3192" s="1" customFormat="1" ht="31.5" spans="1:7">
      <c r="A3192" s="7"/>
      <c r="B3192" s="7" t="s">
        <v>1260</v>
      </c>
      <c r="C3192" s="9" t="s">
        <v>1308</v>
      </c>
      <c r="D3192" s="7" t="str">
        <f t="shared" si="384"/>
        <v>北京华康天怡生物科技有限公司</v>
      </c>
      <c r="E3192" s="7" t="str">
        <f t="shared" si="384"/>
        <v>国械注准20153131055</v>
      </c>
      <c r="F3192" s="7" t="s">
        <v>1312</v>
      </c>
      <c r="G3192" s="7">
        <f>G3191</f>
        <v>78</v>
      </c>
    </row>
    <row r="3193" s="1" customFormat="1" ht="31.5" spans="1:7">
      <c r="A3193" s="7"/>
      <c r="B3193" s="7" t="s">
        <v>1260</v>
      </c>
      <c r="C3193" s="9" t="s">
        <v>1308</v>
      </c>
      <c r="D3193" s="7" t="str">
        <f t="shared" si="384"/>
        <v>北京华康天怡生物科技有限公司</v>
      </c>
      <c r="E3193" s="7" t="str">
        <f t="shared" si="384"/>
        <v>国械注准20153131055</v>
      </c>
      <c r="F3193" s="7" t="s">
        <v>1313</v>
      </c>
      <c r="G3193" s="7">
        <f>G3192</f>
        <v>78</v>
      </c>
    </row>
    <row r="3194" s="1" customFormat="1" ht="31.5" spans="1:7">
      <c r="A3194" s="7">
        <f>MAX($A$3:A3193)+1</f>
        <v>85</v>
      </c>
      <c r="B3194" s="7" t="s">
        <v>1260</v>
      </c>
      <c r="C3194" s="9" t="s">
        <v>1314</v>
      </c>
      <c r="D3194" s="7" t="s">
        <v>709</v>
      </c>
      <c r="E3194" s="7" t="s">
        <v>1315</v>
      </c>
      <c r="F3194" s="7" t="s">
        <v>1316</v>
      </c>
      <c r="G3194" s="7">
        <v>0</v>
      </c>
    </row>
    <row r="3195" s="1" customFormat="1" ht="31.5" spans="1:7">
      <c r="A3195" s="7"/>
      <c r="B3195" s="7" t="s">
        <v>1260</v>
      </c>
      <c r="C3195" s="9" t="s">
        <v>1314</v>
      </c>
      <c r="D3195" s="7" t="str">
        <f t="shared" ref="D3195:E3197" si="385">D3194</f>
        <v>北京科仪邦恩医疗器械科技有限公司</v>
      </c>
      <c r="E3195" s="7" t="str">
        <f t="shared" si="385"/>
        <v>国械注准20193130376</v>
      </c>
      <c r="F3195" s="7" t="s">
        <v>1317</v>
      </c>
      <c r="G3195" s="7">
        <f>G3194</f>
        <v>0</v>
      </c>
    </row>
    <row r="3196" s="1" customFormat="1" ht="31.5" spans="1:7">
      <c r="A3196" s="7"/>
      <c r="B3196" s="7" t="s">
        <v>1260</v>
      </c>
      <c r="C3196" s="9" t="s">
        <v>1314</v>
      </c>
      <c r="D3196" s="7" t="str">
        <f t="shared" si="385"/>
        <v>北京科仪邦恩医疗器械科技有限公司</v>
      </c>
      <c r="E3196" s="7" t="str">
        <f t="shared" si="385"/>
        <v>国械注准20193130376</v>
      </c>
      <c r="F3196" s="7" t="s">
        <v>1318</v>
      </c>
      <c r="G3196" s="7">
        <f>G3195</f>
        <v>0</v>
      </c>
    </row>
    <row r="3197" s="1" customFormat="1" ht="31.5" spans="1:7">
      <c r="A3197" s="7"/>
      <c r="B3197" s="7" t="s">
        <v>1260</v>
      </c>
      <c r="C3197" s="9" t="s">
        <v>1314</v>
      </c>
      <c r="D3197" s="7" t="str">
        <f t="shared" si="385"/>
        <v>北京科仪邦恩医疗器械科技有限公司</v>
      </c>
      <c r="E3197" s="7" t="str">
        <f t="shared" si="385"/>
        <v>国械注准20193130376</v>
      </c>
      <c r="F3197" s="7" t="s">
        <v>1319</v>
      </c>
      <c r="G3197" s="7">
        <f>G3196</f>
        <v>0</v>
      </c>
    </row>
    <row r="3198" s="1" customFormat="1" ht="31.5" spans="1:7">
      <c r="A3198" s="7">
        <f>MAX($A$3:A3197)+1</f>
        <v>86</v>
      </c>
      <c r="B3198" s="7" t="s">
        <v>1260</v>
      </c>
      <c r="C3198" s="9" t="s">
        <v>1320</v>
      </c>
      <c r="D3198" s="7" t="s">
        <v>43</v>
      </c>
      <c r="E3198" s="7" t="s">
        <v>1321</v>
      </c>
      <c r="F3198" s="7" t="s">
        <v>1322</v>
      </c>
      <c r="G3198" s="7">
        <v>10</v>
      </c>
    </row>
    <row r="3199" s="1" customFormat="1" ht="31.5" spans="1:7">
      <c r="A3199" s="7"/>
      <c r="B3199" s="7" t="s">
        <v>1260</v>
      </c>
      <c r="C3199" s="9" t="s">
        <v>1323</v>
      </c>
      <c r="D3199" s="7" t="str">
        <f t="shared" ref="D3199:E3205" si="386">D3198</f>
        <v>北京力达康科技有限公司</v>
      </c>
      <c r="E3199" s="7" t="str">
        <f t="shared" si="386"/>
        <v>国械注准20153130598</v>
      </c>
      <c r="F3199" s="7" t="s">
        <v>1324</v>
      </c>
      <c r="G3199" s="7">
        <f t="shared" ref="G3199:G3205" si="387">G3198</f>
        <v>10</v>
      </c>
    </row>
    <row r="3200" s="1" customFormat="1" spans="1:7">
      <c r="A3200" s="7"/>
      <c r="B3200" s="7" t="s">
        <v>1260</v>
      </c>
      <c r="C3200" s="9" t="s">
        <v>1323</v>
      </c>
      <c r="D3200" s="7" t="str">
        <f t="shared" si="386"/>
        <v>北京力达康科技有限公司</v>
      </c>
      <c r="E3200" s="7" t="str">
        <f t="shared" si="386"/>
        <v>国械注准20153130598</v>
      </c>
      <c r="F3200" s="7" t="s">
        <v>1325</v>
      </c>
      <c r="G3200" s="7">
        <f t="shared" si="387"/>
        <v>10</v>
      </c>
    </row>
    <row r="3201" s="1" customFormat="1" spans="1:7">
      <c r="A3201" s="7"/>
      <c r="B3201" s="7" t="s">
        <v>1260</v>
      </c>
      <c r="C3201" s="9" t="s">
        <v>1320</v>
      </c>
      <c r="D3201" s="7" t="str">
        <f t="shared" si="386"/>
        <v>北京力达康科技有限公司</v>
      </c>
      <c r="E3201" s="7" t="str">
        <f t="shared" si="386"/>
        <v>国械注准20153130598</v>
      </c>
      <c r="F3201" s="7" t="str">
        <f>F3200</f>
        <v>C0342021070101105119</v>
      </c>
      <c r="G3201" s="7">
        <f t="shared" si="387"/>
        <v>10</v>
      </c>
    </row>
    <row r="3202" s="1" customFormat="1" ht="31.5" spans="1:7">
      <c r="A3202" s="7"/>
      <c r="B3202" s="7" t="s">
        <v>1260</v>
      </c>
      <c r="C3202" s="9" t="s">
        <v>1320</v>
      </c>
      <c r="D3202" s="7" t="str">
        <f t="shared" si="386"/>
        <v>北京力达康科技有限公司</v>
      </c>
      <c r="E3202" s="7" t="str">
        <f t="shared" si="386"/>
        <v>国械注准20153130598</v>
      </c>
      <c r="F3202" s="7" t="s">
        <v>1326</v>
      </c>
      <c r="G3202" s="7">
        <f t="shared" si="387"/>
        <v>10</v>
      </c>
    </row>
    <row r="3203" s="1" customFormat="1" ht="31.5" spans="1:7">
      <c r="A3203" s="7"/>
      <c r="B3203" s="7" t="s">
        <v>1260</v>
      </c>
      <c r="C3203" s="9" t="s">
        <v>1323</v>
      </c>
      <c r="D3203" s="7" t="str">
        <f t="shared" si="386"/>
        <v>北京力达康科技有限公司</v>
      </c>
      <c r="E3203" s="7" t="str">
        <f t="shared" si="386"/>
        <v>国械注准20153130598</v>
      </c>
      <c r="F3203" s="7" t="s">
        <v>1327</v>
      </c>
      <c r="G3203" s="7">
        <f t="shared" si="387"/>
        <v>10</v>
      </c>
    </row>
    <row r="3204" s="1" customFormat="1" spans="1:7">
      <c r="A3204" s="7"/>
      <c r="B3204" s="7" t="s">
        <v>1260</v>
      </c>
      <c r="C3204" s="9" t="s">
        <v>1323</v>
      </c>
      <c r="D3204" s="7" t="str">
        <f t="shared" si="386"/>
        <v>北京力达康科技有限公司</v>
      </c>
      <c r="E3204" s="7" t="str">
        <f t="shared" si="386"/>
        <v>国械注准20153130598</v>
      </c>
      <c r="F3204" s="7" t="s">
        <v>1328</v>
      </c>
      <c r="G3204" s="7">
        <f t="shared" si="387"/>
        <v>10</v>
      </c>
    </row>
    <row r="3205" s="1" customFormat="1" spans="1:7">
      <c r="A3205" s="7"/>
      <c r="B3205" s="7" t="s">
        <v>1260</v>
      </c>
      <c r="C3205" s="9" t="s">
        <v>1320</v>
      </c>
      <c r="D3205" s="7" t="str">
        <f t="shared" si="386"/>
        <v>北京力达康科技有限公司</v>
      </c>
      <c r="E3205" s="7" t="str">
        <f t="shared" si="386"/>
        <v>国械注准20153130598</v>
      </c>
      <c r="F3205" s="7" t="str">
        <f>F3204</f>
        <v>C0342041070200105119</v>
      </c>
      <c r="G3205" s="7">
        <f t="shared" si="387"/>
        <v>10</v>
      </c>
    </row>
    <row r="3206" s="1" customFormat="1" ht="31.5" spans="1:7">
      <c r="A3206" s="7">
        <f>MAX($A$3:A3205)+1</f>
        <v>87</v>
      </c>
      <c r="B3206" s="7" t="s">
        <v>1260</v>
      </c>
      <c r="C3206" s="9" t="s">
        <v>1329</v>
      </c>
      <c r="D3206" s="7" t="s">
        <v>65</v>
      </c>
      <c r="E3206" s="7" t="s">
        <v>1330</v>
      </c>
      <c r="F3206" s="7" t="s">
        <v>1331</v>
      </c>
      <c r="G3206" s="7">
        <v>57</v>
      </c>
    </row>
    <row r="3207" s="1" customFormat="1" ht="31.5" spans="1:7">
      <c r="A3207" s="7"/>
      <c r="B3207" s="7" t="s">
        <v>1260</v>
      </c>
      <c r="C3207" s="9" t="s">
        <v>1329</v>
      </c>
      <c r="D3207" s="7" t="str">
        <f t="shared" ref="D3207:E3209" si="388">D3206</f>
        <v>北京蒙太因医疗器械有限公司</v>
      </c>
      <c r="E3207" s="7" t="str">
        <f t="shared" si="388"/>
        <v>国械注准20183460197</v>
      </c>
      <c r="F3207" s="7" t="s">
        <v>1332</v>
      </c>
      <c r="G3207" s="7">
        <f>G3206</f>
        <v>57</v>
      </c>
    </row>
    <row r="3208" s="1" customFormat="1" ht="31.5" spans="1:7">
      <c r="A3208" s="7"/>
      <c r="B3208" s="7" t="s">
        <v>1260</v>
      </c>
      <c r="C3208" s="9" t="s">
        <v>1329</v>
      </c>
      <c r="D3208" s="7" t="str">
        <f t="shared" si="388"/>
        <v>北京蒙太因医疗器械有限公司</v>
      </c>
      <c r="E3208" s="7" t="str">
        <f t="shared" si="388"/>
        <v>国械注准20183460197</v>
      </c>
      <c r="F3208" s="7" t="s">
        <v>1333</v>
      </c>
      <c r="G3208" s="7">
        <f>G3207</f>
        <v>57</v>
      </c>
    </row>
    <row r="3209" s="1" customFormat="1" ht="31.5" spans="1:7">
      <c r="A3209" s="7"/>
      <c r="B3209" s="7" t="s">
        <v>1260</v>
      </c>
      <c r="C3209" s="9" t="s">
        <v>1329</v>
      </c>
      <c r="D3209" s="7" t="str">
        <f t="shared" si="388"/>
        <v>北京蒙太因医疗器械有限公司</v>
      </c>
      <c r="E3209" s="7" t="str">
        <f t="shared" si="388"/>
        <v>国械注准20183460197</v>
      </c>
      <c r="F3209" s="7" t="s">
        <v>1334</v>
      </c>
      <c r="G3209" s="7">
        <f>G3208</f>
        <v>57</v>
      </c>
    </row>
    <row r="3210" s="1" customFormat="1" ht="31.5" spans="1:7">
      <c r="A3210" s="7">
        <f>MAX($A$3:A3209)+1</f>
        <v>88</v>
      </c>
      <c r="B3210" s="7" t="s">
        <v>1260</v>
      </c>
      <c r="C3210" s="9" t="s">
        <v>1335</v>
      </c>
      <c r="D3210" s="7" t="s">
        <v>94</v>
      </c>
      <c r="E3210" s="7" t="s">
        <v>1336</v>
      </c>
      <c r="F3210" s="7" t="s">
        <v>1337</v>
      </c>
      <c r="G3210" s="7">
        <v>104</v>
      </c>
    </row>
    <row r="3211" s="1" customFormat="1" ht="31.5" spans="1:7">
      <c r="A3211" s="7"/>
      <c r="B3211" s="7" t="s">
        <v>1260</v>
      </c>
      <c r="C3211" s="9" t="s">
        <v>1338</v>
      </c>
      <c r="D3211" s="7" t="str">
        <f t="shared" ref="D3211:E3217" si="389">D3210</f>
        <v>北京威高亚华人工关节开发有限公司</v>
      </c>
      <c r="E3211" s="7" t="str">
        <f t="shared" si="389"/>
        <v>国械注准20163460496</v>
      </c>
      <c r="F3211" s="7" t="s">
        <v>1339</v>
      </c>
      <c r="G3211" s="7">
        <f t="shared" ref="G3211:G3217" si="390">G3210</f>
        <v>104</v>
      </c>
    </row>
    <row r="3212" s="1" customFormat="1" ht="31.5" spans="1:7">
      <c r="A3212" s="7"/>
      <c r="B3212" s="7" t="s">
        <v>1260</v>
      </c>
      <c r="C3212" s="9" t="s">
        <v>1338</v>
      </c>
      <c r="D3212" s="7" t="str">
        <f t="shared" si="389"/>
        <v>北京威高亚华人工关节开发有限公司</v>
      </c>
      <c r="E3212" s="7" t="str">
        <f t="shared" si="389"/>
        <v>国械注准20163460496</v>
      </c>
      <c r="F3212" s="7" t="s">
        <v>1340</v>
      </c>
      <c r="G3212" s="7">
        <f t="shared" si="390"/>
        <v>104</v>
      </c>
    </row>
    <row r="3213" s="1" customFormat="1" ht="31.5" spans="1:7">
      <c r="A3213" s="7"/>
      <c r="B3213" s="7" t="s">
        <v>1260</v>
      </c>
      <c r="C3213" s="9" t="s">
        <v>1335</v>
      </c>
      <c r="D3213" s="7" t="str">
        <f t="shared" si="389"/>
        <v>北京威高亚华人工关节开发有限公司</v>
      </c>
      <c r="E3213" s="7" t="str">
        <f t="shared" si="389"/>
        <v>国械注准20163460496</v>
      </c>
      <c r="F3213" s="7" t="s">
        <v>1341</v>
      </c>
      <c r="G3213" s="7">
        <f t="shared" si="390"/>
        <v>104</v>
      </c>
    </row>
    <row r="3214" s="1" customFormat="1" ht="31.5" spans="1:7">
      <c r="A3214" s="7"/>
      <c r="B3214" s="7" t="s">
        <v>1260</v>
      </c>
      <c r="C3214" s="9" t="s">
        <v>1338</v>
      </c>
      <c r="D3214" s="7" t="str">
        <f t="shared" si="389"/>
        <v>北京威高亚华人工关节开发有限公司</v>
      </c>
      <c r="E3214" s="7" t="str">
        <f t="shared" si="389"/>
        <v>国械注准20163460496</v>
      </c>
      <c r="F3214" s="7" t="s">
        <v>1342</v>
      </c>
      <c r="G3214" s="7">
        <f t="shared" si="390"/>
        <v>104</v>
      </c>
    </row>
    <row r="3215" s="1" customFormat="1" ht="31.5" spans="1:7">
      <c r="A3215" s="7"/>
      <c r="B3215" s="7" t="s">
        <v>1260</v>
      </c>
      <c r="C3215" s="9" t="s">
        <v>1335</v>
      </c>
      <c r="D3215" s="7" t="str">
        <f t="shared" si="389"/>
        <v>北京威高亚华人工关节开发有限公司</v>
      </c>
      <c r="E3215" s="7" t="str">
        <f t="shared" si="389"/>
        <v>国械注准20163460496</v>
      </c>
      <c r="F3215" s="7" t="s">
        <v>1343</v>
      </c>
      <c r="G3215" s="7">
        <f t="shared" si="390"/>
        <v>104</v>
      </c>
    </row>
    <row r="3216" s="1" customFormat="1" spans="1:7">
      <c r="A3216" s="7"/>
      <c r="B3216" s="7" t="s">
        <v>1260</v>
      </c>
      <c r="C3216" s="9" t="s">
        <v>1335</v>
      </c>
      <c r="D3216" s="7" t="str">
        <f t="shared" si="389"/>
        <v>北京威高亚华人工关节开发有限公司</v>
      </c>
      <c r="E3216" s="7" t="str">
        <f t="shared" si="389"/>
        <v>国械注准20163460496</v>
      </c>
      <c r="F3216" s="7" t="s">
        <v>1344</v>
      </c>
      <c r="G3216" s="7">
        <f t="shared" si="390"/>
        <v>104</v>
      </c>
    </row>
    <row r="3217" s="1" customFormat="1" spans="1:7">
      <c r="A3217" s="7"/>
      <c r="B3217" s="7" t="s">
        <v>1260</v>
      </c>
      <c r="C3217" s="9" t="s">
        <v>1338</v>
      </c>
      <c r="D3217" s="7" t="str">
        <f t="shared" si="389"/>
        <v>北京威高亚华人工关节开发有限公司</v>
      </c>
      <c r="E3217" s="7" t="str">
        <f t="shared" si="389"/>
        <v>国械注准20163460496</v>
      </c>
      <c r="F3217" s="7" t="str">
        <f>F3216</f>
        <v>C0342041070200306419</v>
      </c>
      <c r="G3217" s="7">
        <f t="shared" si="390"/>
        <v>104</v>
      </c>
    </row>
    <row r="3218" s="1" customFormat="1" ht="31.5" spans="1:7">
      <c r="A3218" s="7">
        <f>MAX($A$3:A3217)+1</f>
        <v>89</v>
      </c>
      <c r="B3218" s="7" t="s">
        <v>1260</v>
      </c>
      <c r="C3218" s="9" t="s">
        <v>1345</v>
      </c>
      <c r="D3218" s="7" t="s">
        <v>1346</v>
      </c>
      <c r="E3218" s="7" t="s">
        <v>1347</v>
      </c>
      <c r="F3218" s="7" t="s">
        <v>1348</v>
      </c>
      <c r="G3218" s="7">
        <v>3</v>
      </c>
    </row>
    <row r="3219" s="1" customFormat="1" ht="31.5" spans="1:7">
      <c r="A3219" s="7"/>
      <c r="B3219" s="7" t="s">
        <v>1260</v>
      </c>
      <c r="C3219" s="9" t="s">
        <v>1345</v>
      </c>
      <c r="D3219" s="7" t="str">
        <f t="shared" ref="D3219:E3221" si="391">D3218</f>
        <v>北京优材京航生物科技有限公司</v>
      </c>
      <c r="E3219" s="7" t="str">
        <f t="shared" si="391"/>
        <v>国械注准20173460345</v>
      </c>
      <c r="F3219" s="7" t="s">
        <v>1349</v>
      </c>
      <c r="G3219" s="7">
        <f>G3218</f>
        <v>3</v>
      </c>
    </row>
    <row r="3220" s="1" customFormat="1" ht="31.5" spans="1:7">
      <c r="A3220" s="7"/>
      <c r="B3220" s="7" t="s">
        <v>1260</v>
      </c>
      <c r="C3220" s="9" t="s">
        <v>1345</v>
      </c>
      <c r="D3220" s="7" t="str">
        <f t="shared" si="391"/>
        <v>北京优材京航生物科技有限公司</v>
      </c>
      <c r="E3220" s="7" t="str">
        <f t="shared" si="391"/>
        <v>国械注准20173460345</v>
      </c>
      <c r="F3220" s="7" t="s">
        <v>1350</v>
      </c>
      <c r="G3220" s="7">
        <f>G3219</f>
        <v>3</v>
      </c>
    </row>
    <row r="3221" s="1" customFormat="1" ht="31.5" spans="1:7">
      <c r="A3221" s="7"/>
      <c r="B3221" s="7" t="s">
        <v>1260</v>
      </c>
      <c r="C3221" s="9" t="s">
        <v>1345</v>
      </c>
      <c r="D3221" s="7" t="str">
        <f t="shared" si="391"/>
        <v>北京优材京航生物科技有限公司</v>
      </c>
      <c r="E3221" s="7" t="str">
        <f t="shared" si="391"/>
        <v>国械注准20173460345</v>
      </c>
      <c r="F3221" s="7" t="s">
        <v>1351</v>
      </c>
      <c r="G3221" s="7">
        <f>G3220</f>
        <v>3</v>
      </c>
    </row>
    <row r="3222" s="1" customFormat="1" spans="1:7">
      <c r="A3222" s="7">
        <f>MAX($A$3:A3221)+1</f>
        <v>90</v>
      </c>
      <c r="B3222" s="7" t="s">
        <v>1260</v>
      </c>
      <c r="C3222" s="9" t="s">
        <v>1352</v>
      </c>
      <c r="D3222" s="7" t="s">
        <v>136</v>
      </c>
      <c r="E3222" s="7" t="s">
        <v>1353</v>
      </c>
      <c r="F3222" s="7" t="s">
        <v>1354</v>
      </c>
      <c r="G3222" s="7">
        <v>1</v>
      </c>
    </row>
    <row r="3223" s="1" customFormat="1" spans="1:7">
      <c r="A3223" s="7"/>
      <c r="B3223" s="7" t="s">
        <v>1260</v>
      </c>
      <c r="C3223" s="9" t="s">
        <v>1355</v>
      </c>
      <c r="D3223" s="7" t="str">
        <f>D3222</f>
        <v>贝朗医疗（上海）国际贸易有限公司</v>
      </c>
      <c r="E3223" s="7" t="str">
        <f>E3222</f>
        <v>国械注进20173466764</v>
      </c>
      <c r="F3223" s="7" t="str">
        <f>F3222</f>
        <v>C0342011070100302834</v>
      </c>
      <c r="G3223" s="7">
        <f>G3222</f>
        <v>1</v>
      </c>
    </row>
    <row r="3224" s="1" customFormat="1" spans="1:7">
      <c r="A3224" s="7"/>
      <c r="B3224" s="7" t="s">
        <v>1260</v>
      </c>
      <c r="C3224" s="9" t="s">
        <v>1356</v>
      </c>
      <c r="D3224" s="7" t="str">
        <f t="shared" ref="D3224:E3239" si="392">D3223</f>
        <v>贝朗医疗（上海）国际贸易有限公司</v>
      </c>
      <c r="E3224" s="7" t="str">
        <f t="shared" si="392"/>
        <v>国械注进20173466764</v>
      </c>
      <c r="F3224" s="7" t="s">
        <v>1357</v>
      </c>
      <c r="G3224" s="7">
        <f t="shared" ref="G3224:G3245" si="393">G3223</f>
        <v>1</v>
      </c>
    </row>
    <row r="3225" s="1" customFormat="1" spans="1:7">
      <c r="A3225" s="7"/>
      <c r="B3225" s="7" t="s">
        <v>1260</v>
      </c>
      <c r="C3225" s="9" t="s">
        <v>1358</v>
      </c>
      <c r="D3225" s="7" t="str">
        <f t="shared" si="392"/>
        <v>贝朗医疗（上海）国际贸易有限公司</v>
      </c>
      <c r="E3225" s="7" t="str">
        <f t="shared" si="392"/>
        <v>国械注进20173466764</v>
      </c>
      <c r="F3225" s="7" t="str">
        <f>F3224</f>
        <v>C0342011070100902834</v>
      </c>
      <c r="G3225" s="7">
        <f t="shared" si="393"/>
        <v>1</v>
      </c>
    </row>
    <row r="3226" s="1" customFormat="1" spans="1:7">
      <c r="A3226" s="7"/>
      <c r="B3226" s="7" t="s">
        <v>1260</v>
      </c>
      <c r="C3226" s="9" t="s">
        <v>1359</v>
      </c>
      <c r="D3226" s="7" t="str">
        <f t="shared" si="392"/>
        <v>贝朗医疗（上海）国际贸易有限公司</v>
      </c>
      <c r="E3226" s="7" t="str">
        <f t="shared" si="392"/>
        <v>国械注进20173466764</v>
      </c>
      <c r="F3226" s="7" t="s">
        <v>1360</v>
      </c>
      <c r="G3226" s="7">
        <f t="shared" si="393"/>
        <v>1</v>
      </c>
    </row>
    <row r="3227" s="1" customFormat="1" spans="1:7">
      <c r="A3227" s="7"/>
      <c r="B3227" s="7" t="s">
        <v>1260</v>
      </c>
      <c r="C3227" s="9" t="s">
        <v>1361</v>
      </c>
      <c r="D3227" s="7" t="str">
        <f t="shared" si="392"/>
        <v>贝朗医疗（上海）国际贸易有限公司</v>
      </c>
      <c r="E3227" s="7" t="str">
        <f t="shared" si="392"/>
        <v>国械注进20173466764</v>
      </c>
      <c r="F3227" s="7" t="str">
        <f>F3226</f>
        <v>C0342011070101502834</v>
      </c>
      <c r="G3227" s="7">
        <f t="shared" si="393"/>
        <v>1</v>
      </c>
    </row>
    <row r="3228" s="1" customFormat="1" spans="1:7">
      <c r="A3228" s="7"/>
      <c r="B3228" s="7" t="s">
        <v>1260</v>
      </c>
      <c r="C3228" s="9" t="s">
        <v>1359</v>
      </c>
      <c r="D3228" s="7" t="str">
        <f t="shared" si="392"/>
        <v>贝朗医疗（上海）国际贸易有限公司</v>
      </c>
      <c r="E3228" s="7" t="str">
        <f t="shared" si="392"/>
        <v>国械注进20173466764</v>
      </c>
      <c r="F3228" s="7" t="s">
        <v>1362</v>
      </c>
      <c r="G3228" s="7">
        <f t="shared" si="393"/>
        <v>1</v>
      </c>
    </row>
    <row r="3229" s="1" customFormat="1" spans="1:7">
      <c r="A3229" s="7"/>
      <c r="B3229" s="7" t="s">
        <v>1260</v>
      </c>
      <c r="C3229" s="9" t="s">
        <v>1361</v>
      </c>
      <c r="D3229" s="7" t="str">
        <f t="shared" si="392"/>
        <v>贝朗医疗（上海）国际贸易有限公司</v>
      </c>
      <c r="E3229" s="7" t="str">
        <f t="shared" si="392"/>
        <v>国械注进20173466764</v>
      </c>
      <c r="F3229" s="7" t="str">
        <f>F3228</f>
        <v>C0342021070101202834</v>
      </c>
      <c r="G3229" s="7">
        <f t="shared" si="393"/>
        <v>1</v>
      </c>
    </row>
    <row r="3230" s="1" customFormat="1" spans="1:7">
      <c r="A3230" s="7"/>
      <c r="B3230" s="7" t="s">
        <v>1260</v>
      </c>
      <c r="C3230" s="9" t="s">
        <v>1356</v>
      </c>
      <c r="D3230" s="7" t="str">
        <f t="shared" si="392"/>
        <v>贝朗医疗（上海）国际贸易有限公司</v>
      </c>
      <c r="E3230" s="7" t="str">
        <f t="shared" si="392"/>
        <v>国械注进20173466764</v>
      </c>
      <c r="F3230" s="7" t="str">
        <f>F3229</f>
        <v>C0342021070101202834</v>
      </c>
      <c r="G3230" s="7">
        <f t="shared" si="393"/>
        <v>1</v>
      </c>
    </row>
    <row r="3231" s="1" customFormat="1" spans="1:7">
      <c r="A3231" s="7"/>
      <c r="B3231" s="7" t="s">
        <v>1260</v>
      </c>
      <c r="C3231" s="9" t="s">
        <v>1352</v>
      </c>
      <c r="D3231" s="7" t="str">
        <f t="shared" si="392"/>
        <v>贝朗医疗（上海）国际贸易有限公司</v>
      </c>
      <c r="E3231" s="7" t="str">
        <f t="shared" si="392"/>
        <v>国械注进20173466764</v>
      </c>
      <c r="F3231" s="7" t="str">
        <f>F3230</f>
        <v>C0342021070101202834</v>
      </c>
      <c r="G3231" s="7">
        <f t="shared" si="393"/>
        <v>1</v>
      </c>
    </row>
    <row r="3232" s="1" customFormat="1" spans="1:7">
      <c r="A3232" s="7"/>
      <c r="B3232" s="7" t="s">
        <v>1260</v>
      </c>
      <c r="C3232" s="9" t="s">
        <v>1355</v>
      </c>
      <c r="D3232" s="7" t="str">
        <f t="shared" si="392"/>
        <v>贝朗医疗（上海）国际贸易有限公司</v>
      </c>
      <c r="E3232" s="7" t="str">
        <f t="shared" si="392"/>
        <v>国械注进20173466764</v>
      </c>
      <c r="F3232" s="7" t="str">
        <f>F3231</f>
        <v>C0342021070101202834</v>
      </c>
      <c r="G3232" s="7">
        <f t="shared" si="393"/>
        <v>1</v>
      </c>
    </row>
    <row r="3233" s="1" customFormat="1" spans="1:7">
      <c r="A3233" s="7"/>
      <c r="B3233" s="7" t="s">
        <v>1260</v>
      </c>
      <c r="C3233" s="9" t="s">
        <v>1358</v>
      </c>
      <c r="D3233" s="7" t="str">
        <f t="shared" si="392"/>
        <v>贝朗医疗（上海）国际贸易有限公司</v>
      </c>
      <c r="E3233" s="7" t="str">
        <f t="shared" si="392"/>
        <v>国械注进20173466764</v>
      </c>
      <c r="F3233" s="7" t="str">
        <f>F3232</f>
        <v>C0342021070101202834</v>
      </c>
      <c r="G3233" s="7">
        <f t="shared" si="393"/>
        <v>1</v>
      </c>
    </row>
    <row r="3234" s="1" customFormat="1" spans="1:7">
      <c r="A3234" s="7"/>
      <c r="B3234" s="7" t="s">
        <v>1260</v>
      </c>
      <c r="C3234" s="9" t="s">
        <v>1359</v>
      </c>
      <c r="D3234" s="7" t="str">
        <f t="shared" si="392"/>
        <v>贝朗医疗（上海）国际贸易有限公司</v>
      </c>
      <c r="E3234" s="7" t="str">
        <f t="shared" si="392"/>
        <v>国械注进20173466764</v>
      </c>
      <c r="F3234" s="7" t="s">
        <v>1363</v>
      </c>
      <c r="G3234" s="7">
        <f t="shared" si="393"/>
        <v>1</v>
      </c>
    </row>
    <row r="3235" s="1" customFormat="1" spans="1:7">
      <c r="A3235" s="7"/>
      <c r="B3235" s="7" t="s">
        <v>1260</v>
      </c>
      <c r="C3235" s="9" t="s">
        <v>1361</v>
      </c>
      <c r="D3235" s="7" t="str">
        <f t="shared" si="392"/>
        <v>贝朗医疗（上海）国际贸易有限公司</v>
      </c>
      <c r="E3235" s="7" t="str">
        <f t="shared" si="392"/>
        <v>国械注进20173466764</v>
      </c>
      <c r="F3235" s="7" t="str">
        <f>F3234</f>
        <v>C0342031070301002834</v>
      </c>
      <c r="G3235" s="7">
        <f t="shared" si="393"/>
        <v>1</v>
      </c>
    </row>
    <row r="3236" s="1" customFormat="1" spans="1:7">
      <c r="A3236" s="7"/>
      <c r="B3236" s="7" t="s">
        <v>1260</v>
      </c>
      <c r="C3236" s="9" t="s">
        <v>1355</v>
      </c>
      <c r="D3236" s="7" t="str">
        <f t="shared" si="392"/>
        <v>贝朗医疗（上海）国际贸易有限公司</v>
      </c>
      <c r="E3236" s="7" t="str">
        <f t="shared" si="392"/>
        <v>国械注进20173466764</v>
      </c>
      <c r="F3236" s="7" t="s">
        <v>1364</v>
      </c>
      <c r="G3236" s="7">
        <f t="shared" si="393"/>
        <v>1</v>
      </c>
    </row>
    <row r="3237" s="1" customFormat="1" spans="1:7">
      <c r="A3237" s="7"/>
      <c r="B3237" s="7" t="s">
        <v>1260</v>
      </c>
      <c r="C3237" s="9" t="s">
        <v>1358</v>
      </c>
      <c r="D3237" s="7" t="str">
        <f t="shared" si="392"/>
        <v>贝朗医疗（上海）国际贸易有限公司</v>
      </c>
      <c r="E3237" s="7" t="str">
        <f t="shared" si="392"/>
        <v>国械注进20173466764</v>
      </c>
      <c r="F3237" s="7" t="str">
        <f>F3236</f>
        <v>C0342031070301102834</v>
      </c>
      <c r="G3237" s="7">
        <f t="shared" si="393"/>
        <v>1</v>
      </c>
    </row>
    <row r="3238" s="1" customFormat="1" spans="1:7">
      <c r="A3238" s="7"/>
      <c r="B3238" s="7" t="s">
        <v>1260</v>
      </c>
      <c r="C3238" s="9" t="s">
        <v>1356</v>
      </c>
      <c r="D3238" s="7" t="str">
        <f t="shared" si="392"/>
        <v>贝朗医疗（上海）国际贸易有限公司</v>
      </c>
      <c r="E3238" s="7" t="str">
        <f t="shared" si="392"/>
        <v>国械注进20173466764</v>
      </c>
      <c r="F3238" s="7" t="s">
        <v>1365</v>
      </c>
      <c r="G3238" s="7">
        <f t="shared" si="393"/>
        <v>1</v>
      </c>
    </row>
    <row r="3239" s="1" customFormat="1" spans="1:7">
      <c r="A3239" s="7"/>
      <c r="B3239" s="7" t="s">
        <v>1260</v>
      </c>
      <c r="C3239" s="9" t="s">
        <v>1352</v>
      </c>
      <c r="D3239" s="7" t="str">
        <f t="shared" si="392"/>
        <v>贝朗医疗（上海）国际贸易有限公司</v>
      </c>
      <c r="E3239" s="7" t="str">
        <f t="shared" si="392"/>
        <v>国械注进20173466764</v>
      </c>
      <c r="F3239" s="7" t="str">
        <f>F3238</f>
        <v>C0342031070301202834</v>
      </c>
      <c r="G3239" s="7">
        <f t="shared" si="393"/>
        <v>1</v>
      </c>
    </row>
    <row r="3240" s="1" customFormat="1" spans="1:7">
      <c r="A3240" s="7"/>
      <c r="B3240" s="7" t="s">
        <v>1260</v>
      </c>
      <c r="C3240" s="9" t="s">
        <v>1359</v>
      </c>
      <c r="D3240" s="7" t="str">
        <f t="shared" ref="D3240:E3245" si="394">D3239</f>
        <v>贝朗医疗（上海）国际贸易有限公司</v>
      </c>
      <c r="E3240" s="7" t="str">
        <f t="shared" si="394"/>
        <v>国械注进20173466764</v>
      </c>
      <c r="F3240" s="7" t="s">
        <v>1366</v>
      </c>
      <c r="G3240" s="7">
        <f t="shared" si="393"/>
        <v>1</v>
      </c>
    </row>
    <row r="3241" s="1" customFormat="1" spans="1:7">
      <c r="A3241" s="7"/>
      <c r="B3241" s="7" t="s">
        <v>1260</v>
      </c>
      <c r="C3241" s="9" t="s">
        <v>1361</v>
      </c>
      <c r="D3241" s="7" t="str">
        <f t="shared" si="394"/>
        <v>贝朗医疗（上海）国际贸易有限公司</v>
      </c>
      <c r="E3241" s="7" t="str">
        <f t="shared" si="394"/>
        <v>国械注进20173466764</v>
      </c>
      <c r="F3241" s="7" t="str">
        <f>F3240</f>
        <v>C0342041070200102834</v>
      </c>
      <c r="G3241" s="7">
        <f t="shared" si="393"/>
        <v>1</v>
      </c>
    </row>
    <row r="3242" s="1" customFormat="1" spans="1:7">
      <c r="A3242" s="7"/>
      <c r="B3242" s="7" t="s">
        <v>1260</v>
      </c>
      <c r="C3242" s="9" t="s">
        <v>1356</v>
      </c>
      <c r="D3242" s="7" t="str">
        <f t="shared" si="394"/>
        <v>贝朗医疗（上海）国际贸易有限公司</v>
      </c>
      <c r="E3242" s="7" t="str">
        <f t="shared" si="394"/>
        <v>国械注进20173466764</v>
      </c>
      <c r="F3242" s="7" t="str">
        <f>F3241</f>
        <v>C0342041070200102834</v>
      </c>
      <c r="G3242" s="7">
        <f t="shared" si="393"/>
        <v>1</v>
      </c>
    </row>
    <row r="3243" s="1" customFormat="1" spans="1:7">
      <c r="A3243" s="7"/>
      <c r="B3243" s="7" t="s">
        <v>1260</v>
      </c>
      <c r="C3243" s="9" t="s">
        <v>1352</v>
      </c>
      <c r="D3243" s="7" t="str">
        <f t="shared" si="394"/>
        <v>贝朗医疗（上海）国际贸易有限公司</v>
      </c>
      <c r="E3243" s="7" t="str">
        <f t="shared" si="394"/>
        <v>国械注进20173466764</v>
      </c>
      <c r="F3243" s="7" t="str">
        <f>F3242</f>
        <v>C0342041070200102834</v>
      </c>
      <c r="G3243" s="7">
        <f t="shared" si="393"/>
        <v>1</v>
      </c>
    </row>
    <row r="3244" s="1" customFormat="1" spans="1:7">
      <c r="A3244" s="7"/>
      <c r="B3244" s="7" t="s">
        <v>1260</v>
      </c>
      <c r="C3244" s="9" t="s">
        <v>1355</v>
      </c>
      <c r="D3244" s="7" t="str">
        <f t="shared" si="394"/>
        <v>贝朗医疗（上海）国际贸易有限公司</v>
      </c>
      <c r="E3244" s="7" t="str">
        <f t="shared" si="394"/>
        <v>国械注进20173466764</v>
      </c>
      <c r="F3244" s="7" t="str">
        <f>F3243</f>
        <v>C0342041070200102834</v>
      </c>
      <c r="G3244" s="7">
        <f t="shared" si="393"/>
        <v>1</v>
      </c>
    </row>
    <row r="3245" s="1" customFormat="1" spans="1:7">
      <c r="A3245" s="7"/>
      <c r="B3245" s="7" t="s">
        <v>1260</v>
      </c>
      <c r="C3245" s="9" t="s">
        <v>1358</v>
      </c>
      <c r="D3245" s="7" t="str">
        <f t="shared" si="394"/>
        <v>贝朗医疗（上海）国际贸易有限公司</v>
      </c>
      <c r="E3245" s="7" t="str">
        <f t="shared" si="394"/>
        <v>国械注进20173466764</v>
      </c>
      <c r="F3245" s="7" t="str">
        <f>F3244</f>
        <v>C0342041070200102834</v>
      </c>
      <c r="G3245" s="7">
        <f t="shared" si="393"/>
        <v>1</v>
      </c>
    </row>
    <row r="3246" s="1" customFormat="1" ht="31.5" spans="1:7">
      <c r="A3246" s="7">
        <f>MAX($A$3:A3245)+1</f>
        <v>91</v>
      </c>
      <c r="B3246" s="7" t="s">
        <v>1260</v>
      </c>
      <c r="C3246" s="9" t="s">
        <v>1359</v>
      </c>
      <c r="D3246" s="7" t="s">
        <v>1367</v>
      </c>
      <c r="E3246" s="7" t="s">
        <v>1368</v>
      </c>
      <c r="F3246" s="7" t="s">
        <v>1369</v>
      </c>
      <c r="G3246" s="7">
        <v>0</v>
      </c>
    </row>
    <row r="3247" s="1" customFormat="1" ht="31.5" spans="1:7">
      <c r="A3247" s="7"/>
      <c r="B3247" s="7" t="s">
        <v>1260</v>
      </c>
      <c r="C3247" s="9" t="s">
        <v>1359</v>
      </c>
      <c r="D3247" s="7" t="str">
        <f t="shared" ref="D3247:E3249" si="395">D3246</f>
        <v>常州华森医疗器械有限公司</v>
      </c>
      <c r="E3247" s="7" t="str">
        <f t="shared" si="395"/>
        <v>国械注进20173461502</v>
      </c>
      <c r="F3247" s="7" t="s">
        <v>1370</v>
      </c>
      <c r="G3247" s="7">
        <f>G3246</f>
        <v>0</v>
      </c>
    </row>
    <row r="3248" s="1" customFormat="1" ht="31.5" spans="1:7">
      <c r="A3248" s="7"/>
      <c r="B3248" s="7" t="s">
        <v>1260</v>
      </c>
      <c r="C3248" s="9" t="s">
        <v>1359</v>
      </c>
      <c r="D3248" s="7" t="str">
        <f t="shared" si="395"/>
        <v>常州华森医疗器械有限公司</v>
      </c>
      <c r="E3248" s="7" t="str">
        <f t="shared" si="395"/>
        <v>国械注进20173461502</v>
      </c>
      <c r="F3248" s="7" t="s">
        <v>1371</v>
      </c>
      <c r="G3248" s="7">
        <f>G3247</f>
        <v>0</v>
      </c>
    </row>
    <row r="3249" s="1" customFormat="1" ht="31.5" spans="1:7">
      <c r="A3249" s="7"/>
      <c r="B3249" s="7" t="s">
        <v>1260</v>
      </c>
      <c r="C3249" s="9" t="s">
        <v>1359</v>
      </c>
      <c r="D3249" s="7" t="str">
        <f t="shared" si="395"/>
        <v>常州华森医疗器械有限公司</v>
      </c>
      <c r="E3249" s="7" t="str">
        <f t="shared" si="395"/>
        <v>国械注进20173461502</v>
      </c>
      <c r="F3249" s="7" t="s">
        <v>1372</v>
      </c>
      <c r="G3249" s="7">
        <f>G3248</f>
        <v>0</v>
      </c>
    </row>
    <row r="3250" s="1" customFormat="1" ht="31.5" spans="1:7">
      <c r="A3250" s="7">
        <f>MAX($A$3:A3249)+1</f>
        <v>92</v>
      </c>
      <c r="B3250" s="7" t="s">
        <v>1260</v>
      </c>
      <c r="C3250" s="9" t="s">
        <v>1361</v>
      </c>
      <c r="D3250" s="7" t="s">
        <v>1373</v>
      </c>
      <c r="E3250" s="7" t="s">
        <v>1374</v>
      </c>
      <c r="F3250" s="7" t="s">
        <v>1375</v>
      </c>
      <c r="G3250" s="7">
        <v>11</v>
      </c>
    </row>
    <row r="3251" s="1" customFormat="1" ht="31.5" spans="1:7">
      <c r="A3251" s="7"/>
      <c r="B3251" s="7" t="s">
        <v>1260</v>
      </c>
      <c r="C3251" s="9" t="s">
        <v>1359</v>
      </c>
      <c r="D3251" s="7" t="str">
        <f t="shared" ref="D3251:E3261" si="396">D3250</f>
        <v>创生医疗器械（中国）有限公司</v>
      </c>
      <c r="E3251" s="7" t="str">
        <f t="shared" si="396"/>
        <v>国械注准20193130395</v>
      </c>
      <c r="F3251" s="7" t="s">
        <v>1376</v>
      </c>
      <c r="G3251" s="7">
        <f t="shared" ref="G3251:G3261" si="397">G3250</f>
        <v>11</v>
      </c>
    </row>
    <row r="3252" s="1" customFormat="1" spans="1:7">
      <c r="A3252" s="7"/>
      <c r="B3252" s="7" t="s">
        <v>1260</v>
      </c>
      <c r="C3252" s="9" t="s">
        <v>1359</v>
      </c>
      <c r="D3252" s="7" t="str">
        <f t="shared" si="396"/>
        <v>创生医疗器械（中国）有限公司</v>
      </c>
      <c r="E3252" s="7" t="str">
        <f t="shared" si="396"/>
        <v>国械注准20193130395</v>
      </c>
      <c r="F3252" s="7" t="s">
        <v>1377</v>
      </c>
      <c r="G3252" s="7">
        <f t="shared" si="397"/>
        <v>11</v>
      </c>
    </row>
    <row r="3253" s="1" customFormat="1" spans="1:7">
      <c r="A3253" s="7"/>
      <c r="B3253" s="7" t="s">
        <v>1260</v>
      </c>
      <c r="C3253" s="9" t="s">
        <v>1361</v>
      </c>
      <c r="D3253" s="7" t="str">
        <f t="shared" si="396"/>
        <v>创生医疗器械（中国）有限公司</v>
      </c>
      <c r="E3253" s="7" t="str">
        <f t="shared" si="396"/>
        <v>国械注准20193130395</v>
      </c>
      <c r="F3253" s="7" t="str">
        <f>F3252</f>
        <v>C0342021070101204963</v>
      </c>
      <c r="G3253" s="7">
        <f t="shared" si="397"/>
        <v>11</v>
      </c>
    </row>
    <row r="3254" s="1" customFormat="1" ht="31.5" spans="1:7">
      <c r="A3254" s="7"/>
      <c r="B3254" s="7" t="s">
        <v>1260</v>
      </c>
      <c r="C3254" s="9" t="s">
        <v>1361</v>
      </c>
      <c r="D3254" s="7" t="str">
        <f t="shared" si="396"/>
        <v>创生医疗器械（中国）有限公司</v>
      </c>
      <c r="E3254" s="7" t="str">
        <f t="shared" si="396"/>
        <v>国械注准20193130395</v>
      </c>
      <c r="F3254" s="7" t="s">
        <v>1378</v>
      </c>
      <c r="G3254" s="7">
        <f t="shared" si="397"/>
        <v>11</v>
      </c>
    </row>
    <row r="3255" s="1" customFormat="1" ht="31.5" spans="1:7">
      <c r="A3255" s="7"/>
      <c r="B3255" s="7" t="s">
        <v>1260</v>
      </c>
      <c r="C3255" s="9" t="s">
        <v>1359</v>
      </c>
      <c r="D3255" s="7" t="str">
        <f t="shared" si="396"/>
        <v>创生医疗器械（中国）有限公司</v>
      </c>
      <c r="E3255" s="7" t="str">
        <f t="shared" si="396"/>
        <v>国械注准20193130395</v>
      </c>
      <c r="F3255" s="7" t="s">
        <v>1379</v>
      </c>
      <c r="G3255" s="7">
        <f t="shared" si="397"/>
        <v>11</v>
      </c>
    </row>
    <row r="3256" s="1" customFormat="1" spans="1:7">
      <c r="A3256" s="7"/>
      <c r="B3256" s="7" t="s">
        <v>1260</v>
      </c>
      <c r="C3256" s="9" t="s">
        <v>1359</v>
      </c>
      <c r="D3256" s="7" t="str">
        <f t="shared" si="396"/>
        <v>创生医疗器械（中国）有限公司</v>
      </c>
      <c r="E3256" s="7" t="str">
        <f t="shared" si="396"/>
        <v>国械注准20193130395</v>
      </c>
      <c r="F3256" s="7" t="s">
        <v>1380</v>
      </c>
      <c r="G3256" s="7">
        <f t="shared" si="397"/>
        <v>11</v>
      </c>
    </row>
    <row r="3257" s="1" customFormat="1" spans="1:7">
      <c r="A3257" s="7"/>
      <c r="B3257" s="7" t="s">
        <v>1260</v>
      </c>
      <c r="C3257" s="9" t="s">
        <v>1361</v>
      </c>
      <c r="D3257" s="7" t="str">
        <f t="shared" si="396"/>
        <v>创生医疗器械（中国）有限公司</v>
      </c>
      <c r="E3257" s="7" t="str">
        <f t="shared" si="396"/>
        <v>国械注准20193130395</v>
      </c>
      <c r="F3257" s="7" t="str">
        <f>F3256</f>
        <v>C0342041070200104963</v>
      </c>
      <c r="G3257" s="7">
        <f t="shared" si="397"/>
        <v>11</v>
      </c>
    </row>
    <row r="3258" s="1" customFormat="1" spans="1:7">
      <c r="A3258" s="7"/>
      <c r="B3258" s="7" t="s">
        <v>1260</v>
      </c>
      <c r="C3258" s="9" t="s">
        <v>1359</v>
      </c>
      <c r="D3258" s="7" t="str">
        <f t="shared" si="396"/>
        <v>创生医疗器械（中国）有限公司</v>
      </c>
      <c r="E3258" s="7" t="str">
        <f t="shared" si="396"/>
        <v>国械注准20193130395</v>
      </c>
      <c r="F3258" s="7" t="s">
        <v>1381</v>
      </c>
      <c r="G3258" s="7">
        <f t="shared" si="397"/>
        <v>11</v>
      </c>
    </row>
    <row r="3259" s="1" customFormat="1" spans="1:7">
      <c r="A3259" s="7"/>
      <c r="B3259" s="7" t="s">
        <v>1260</v>
      </c>
      <c r="C3259" s="9" t="s">
        <v>1361</v>
      </c>
      <c r="D3259" s="7" t="str">
        <f t="shared" si="396"/>
        <v>创生医疗器械（中国）有限公司</v>
      </c>
      <c r="E3259" s="7" t="str">
        <f t="shared" si="396"/>
        <v>国械注准20193130395</v>
      </c>
      <c r="F3259" s="7" t="str">
        <f>F3258</f>
        <v>C0342041070200304963</v>
      </c>
      <c r="G3259" s="7">
        <f t="shared" si="397"/>
        <v>11</v>
      </c>
    </row>
    <row r="3260" s="1" customFormat="1" spans="1:7">
      <c r="A3260" s="7"/>
      <c r="B3260" s="7" t="s">
        <v>1260</v>
      </c>
      <c r="C3260" s="9" t="s">
        <v>1359</v>
      </c>
      <c r="D3260" s="7" t="str">
        <f t="shared" si="396"/>
        <v>创生医疗器械（中国）有限公司</v>
      </c>
      <c r="E3260" s="7" t="str">
        <f t="shared" si="396"/>
        <v>国械注准20193130395</v>
      </c>
      <c r="F3260" s="7" t="s">
        <v>1382</v>
      </c>
      <c r="G3260" s="7">
        <f t="shared" si="397"/>
        <v>11</v>
      </c>
    </row>
    <row r="3261" s="1" customFormat="1" spans="1:7">
      <c r="A3261" s="7"/>
      <c r="B3261" s="7" t="s">
        <v>1260</v>
      </c>
      <c r="C3261" s="9" t="s">
        <v>1361</v>
      </c>
      <c r="D3261" s="7" t="str">
        <f t="shared" si="396"/>
        <v>创生医疗器械（中国）有限公司</v>
      </c>
      <c r="E3261" s="7" t="str">
        <f t="shared" si="396"/>
        <v>国械注准20193130395</v>
      </c>
      <c r="F3261" s="7" t="str">
        <f>F3260</f>
        <v>C0342041070200504963</v>
      </c>
      <c r="G3261" s="7">
        <f t="shared" si="397"/>
        <v>11</v>
      </c>
    </row>
    <row r="3262" s="1" customFormat="1" ht="31.5" spans="1:7">
      <c r="A3262" s="7">
        <f>MAX($A$3:A3261)+1</f>
        <v>93</v>
      </c>
      <c r="B3262" s="7" t="s">
        <v>1260</v>
      </c>
      <c r="C3262" s="9" t="s">
        <v>1383</v>
      </c>
      <c r="D3262" s="7" t="s">
        <v>148</v>
      </c>
      <c r="E3262" s="7" t="s">
        <v>1384</v>
      </c>
      <c r="F3262" s="7" t="s">
        <v>1385</v>
      </c>
      <c r="G3262" s="7">
        <v>7</v>
      </c>
    </row>
    <row r="3263" s="1" customFormat="1" ht="31.5" spans="1:7">
      <c r="A3263" s="7"/>
      <c r="B3263" s="7" t="s">
        <v>1260</v>
      </c>
      <c r="C3263" s="9" t="s">
        <v>1386</v>
      </c>
      <c r="D3263" s="7" t="str">
        <f t="shared" ref="D3263:E3269" si="398">D3262</f>
        <v>大博医疗科技股份有限公司</v>
      </c>
      <c r="E3263" s="7" t="str">
        <f t="shared" si="398"/>
        <v>国械注准20163130866</v>
      </c>
      <c r="F3263" s="7" t="s">
        <v>1387</v>
      </c>
      <c r="G3263" s="7">
        <f t="shared" ref="G3263:G3269" si="399">G3262</f>
        <v>7</v>
      </c>
    </row>
    <row r="3264" s="1" customFormat="1" spans="1:7">
      <c r="A3264" s="7"/>
      <c r="B3264" s="7" t="s">
        <v>1260</v>
      </c>
      <c r="C3264" s="9" t="s">
        <v>1386</v>
      </c>
      <c r="D3264" s="7" t="str">
        <f t="shared" si="398"/>
        <v>大博医疗科技股份有限公司</v>
      </c>
      <c r="E3264" s="7" t="str">
        <f t="shared" si="398"/>
        <v>国械注准20163130866</v>
      </c>
      <c r="F3264" s="7" t="s">
        <v>1388</v>
      </c>
      <c r="G3264" s="7">
        <f t="shared" si="399"/>
        <v>7</v>
      </c>
    </row>
    <row r="3265" s="1" customFormat="1" spans="1:7">
      <c r="A3265" s="7"/>
      <c r="B3265" s="7" t="s">
        <v>1260</v>
      </c>
      <c r="C3265" s="9" t="s">
        <v>1383</v>
      </c>
      <c r="D3265" s="7" t="str">
        <f t="shared" si="398"/>
        <v>大博医疗科技股份有限公司</v>
      </c>
      <c r="E3265" s="7" t="str">
        <f t="shared" si="398"/>
        <v>国械注准20163130866</v>
      </c>
      <c r="F3265" s="7" t="str">
        <f>F3264</f>
        <v>C0342021070101200419</v>
      </c>
      <c r="G3265" s="7">
        <f t="shared" si="399"/>
        <v>7</v>
      </c>
    </row>
    <row r="3266" s="1" customFormat="1" spans="1:7">
      <c r="A3266" s="7"/>
      <c r="B3266" s="7" t="s">
        <v>1260</v>
      </c>
      <c r="C3266" s="9" t="s">
        <v>1386</v>
      </c>
      <c r="D3266" s="7" t="str">
        <f t="shared" si="398"/>
        <v>大博医疗科技股份有限公司</v>
      </c>
      <c r="E3266" s="7" t="str">
        <f t="shared" si="398"/>
        <v>国械注准20163130866</v>
      </c>
      <c r="F3266" s="7" t="s">
        <v>1389</v>
      </c>
      <c r="G3266" s="7">
        <f t="shared" si="399"/>
        <v>7</v>
      </c>
    </row>
    <row r="3267" s="1" customFormat="1" spans="1:7">
      <c r="A3267" s="7"/>
      <c r="B3267" s="7" t="s">
        <v>1260</v>
      </c>
      <c r="C3267" s="9" t="s">
        <v>1383</v>
      </c>
      <c r="D3267" s="7" t="str">
        <f t="shared" si="398"/>
        <v>大博医疗科技股份有限公司</v>
      </c>
      <c r="E3267" s="7" t="str">
        <f t="shared" si="398"/>
        <v>国械注准20163130866</v>
      </c>
      <c r="F3267" s="7" t="str">
        <f>F3266</f>
        <v>C0342031070301200419</v>
      </c>
      <c r="G3267" s="7">
        <f t="shared" si="399"/>
        <v>7</v>
      </c>
    </row>
    <row r="3268" s="1" customFormat="1" spans="1:7">
      <c r="A3268" s="7"/>
      <c r="B3268" s="7" t="s">
        <v>1260</v>
      </c>
      <c r="C3268" s="9" t="s">
        <v>1386</v>
      </c>
      <c r="D3268" s="7" t="str">
        <f t="shared" si="398"/>
        <v>大博医疗科技股份有限公司</v>
      </c>
      <c r="E3268" s="7" t="str">
        <f t="shared" si="398"/>
        <v>国械注准20163130866</v>
      </c>
      <c r="F3268" s="7" t="s">
        <v>1390</v>
      </c>
      <c r="G3268" s="7">
        <f t="shared" si="399"/>
        <v>7</v>
      </c>
    </row>
    <row r="3269" s="1" customFormat="1" spans="1:7">
      <c r="A3269" s="7"/>
      <c r="B3269" s="7" t="s">
        <v>1260</v>
      </c>
      <c r="C3269" s="9" t="s">
        <v>1383</v>
      </c>
      <c r="D3269" s="7" t="str">
        <f t="shared" si="398"/>
        <v>大博医疗科技股份有限公司</v>
      </c>
      <c r="E3269" s="7" t="str">
        <f t="shared" si="398"/>
        <v>国械注准20163130866</v>
      </c>
      <c r="F3269" s="7" t="str">
        <f>F3268</f>
        <v>C0342041070200700419</v>
      </c>
      <c r="G3269" s="7">
        <f t="shared" si="399"/>
        <v>7</v>
      </c>
    </row>
    <row r="3270" s="1" customFormat="1" spans="1:7">
      <c r="A3270" s="7">
        <f>MAX($A$3:A3269)+1</f>
        <v>94</v>
      </c>
      <c r="B3270" s="7" t="s">
        <v>1260</v>
      </c>
      <c r="C3270" s="9" t="s">
        <v>1359</v>
      </c>
      <c r="D3270" s="7" t="s">
        <v>167</v>
      </c>
      <c r="E3270" s="7" t="s">
        <v>1391</v>
      </c>
      <c r="F3270" s="7" t="s">
        <v>1392</v>
      </c>
      <c r="G3270" s="7">
        <v>6</v>
      </c>
    </row>
    <row r="3271" s="1" customFormat="1" spans="1:7">
      <c r="A3271" s="7"/>
      <c r="B3271" s="7" t="s">
        <v>1260</v>
      </c>
      <c r="C3271" s="9" t="s">
        <v>1356</v>
      </c>
      <c r="D3271" s="7" t="str">
        <f t="shared" ref="D3271:F3284" si="400">D3270</f>
        <v>德州金约应医疗器械有限公司</v>
      </c>
      <c r="E3271" s="7" t="str">
        <f t="shared" si="400"/>
        <v>国械注准20153131922</v>
      </c>
      <c r="F3271" s="7" t="str">
        <f t="shared" si="400"/>
        <v>C0340061080000004929</v>
      </c>
      <c r="G3271" s="7">
        <f t="shared" ref="G3271:G3284" si="401">G3270</f>
        <v>6</v>
      </c>
    </row>
    <row r="3272" s="1" customFormat="1" spans="1:7">
      <c r="A3272" s="7"/>
      <c r="B3272" s="7" t="s">
        <v>1260</v>
      </c>
      <c r="C3272" s="9" t="s">
        <v>1358</v>
      </c>
      <c r="D3272" s="7" t="str">
        <f t="shared" si="400"/>
        <v>德州金约应医疗器械有限公司</v>
      </c>
      <c r="E3272" s="7" t="str">
        <f t="shared" si="400"/>
        <v>国械注准20153131922</v>
      </c>
      <c r="F3272" s="7" t="str">
        <f t="shared" si="400"/>
        <v>C0340061080000004929</v>
      </c>
      <c r="G3272" s="7">
        <f t="shared" si="401"/>
        <v>6</v>
      </c>
    </row>
    <row r="3273" s="1" customFormat="1" ht="31.5" spans="1:7">
      <c r="A3273" s="7"/>
      <c r="B3273" s="7" t="s">
        <v>1260</v>
      </c>
      <c r="C3273" s="9" t="s">
        <v>1358</v>
      </c>
      <c r="D3273" s="7" t="str">
        <f t="shared" si="400"/>
        <v>德州金约应医疗器械有限公司</v>
      </c>
      <c r="E3273" s="7" t="str">
        <f t="shared" si="400"/>
        <v>国械注准20153131922</v>
      </c>
      <c r="F3273" s="7" t="s">
        <v>1393</v>
      </c>
      <c r="G3273" s="7">
        <f t="shared" si="401"/>
        <v>6</v>
      </c>
    </row>
    <row r="3274" s="1" customFormat="1" ht="31.5" spans="1:7">
      <c r="A3274" s="7"/>
      <c r="B3274" s="7" t="s">
        <v>1260</v>
      </c>
      <c r="C3274" s="9" t="s">
        <v>1356</v>
      </c>
      <c r="D3274" s="7" t="str">
        <f t="shared" si="400"/>
        <v>德州金约应医疗器械有限公司</v>
      </c>
      <c r="E3274" s="7" t="str">
        <f t="shared" si="400"/>
        <v>国械注准20153131922</v>
      </c>
      <c r="F3274" s="7" t="s">
        <v>1394</v>
      </c>
      <c r="G3274" s="7">
        <f t="shared" si="401"/>
        <v>6</v>
      </c>
    </row>
    <row r="3275" s="1" customFormat="1" spans="1:7">
      <c r="A3275" s="7"/>
      <c r="B3275" s="7" t="s">
        <v>1260</v>
      </c>
      <c r="C3275" s="9" t="s">
        <v>1356</v>
      </c>
      <c r="D3275" s="7" t="str">
        <f t="shared" si="400"/>
        <v>德州金约应医疗器械有限公司</v>
      </c>
      <c r="E3275" s="7" t="str">
        <f t="shared" si="400"/>
        <v>国械注准20153131922</v>
      </c>
      <c r="F3275" s="7" t="s">
        <v>1395</v>
      </c>
      <c r="G3275" s="7">
        <f t="shared" si="401"/>
        <v>6</v>
      </c>
    </row>
    <row r="3276" s="1" customFormat="1" spans="1:7">
      <c r="A3276" s="7"/>
      <c r="B3276" s="7" t="s">
        <v>1260</v>
      </c>
      <c r="C3276" s="9" t="s">
        <v>1358</v>
      </c>
      <c r="D3276" s="7" t="str">
        <f t="shared" si="400"/>
        <v>德州金约应医疗器械有限公司</v>
      </c>
      <c r="E3276" s="7" t="str">
        <f t="shared" si="400"/>
        <v>国械注准20153131922</v>
      </c>
      <c r="F3276" s="7" t="str">
        <f>F3275</f>
        <v>C0342021070101104929</v>
      </c>
      <c r="G3276" s="7">
        <f t="shared" si="401"/>
        <v>6</v>
      </c>
    </row>
    <row r="3277" s="1" customFormat="1" ht="31.5" spans="1:7">
      <c r="A3277" s="7"/>
      <c r="B3277" s="7" t="s">
        <v>1260</v>
      </c>
      <c r="C3277" s="9" t="s">
        <v>1356</v>
      </c>
      <c r="D3277" s="7" t="str">
        <f t="shared" si="400"/>
        <v>德州金约应医疗器械有限公司</v>
      </c>
      <c r="E3277" s="7" t="str">
        <f t="shared" si="400"/>
        <v>国械注准20153131922</v>
      </c>
      <c r="F3277" s="7" t="s">
        <v>1396</v>
      </c>
      <c r="G3277" s="7">
        <f t="shared" si="401"/>
        <v>6</v>
      </c>
    </row>
    <row r="3278" s="1" customFormat="1" ht="31.5" spans="1:7">
      <c r="A3278" s="7"/>
      <c r="B3278" s="7" t="s">
        <v>1260</v>
      </c>
      <c r="C3278" s="9" t="s">
        <v>1358</v>
      </c>
      <c r="D3278" s="7" t="str">
        <f t="shared" si="400"/>
        <v>德州金约应医疗器械有限公司</v>
      </c>
      <c r="E3278" s="7" t="str">
        <f t="shared" si="400"/>
        <v>国械注准20153131922</v>
      </c>
      <c r="F3278" s="7" t="s">
        <v>1397</v>
      </c>
      <c r="G3278" s="7">
        <f t="shared" si="401"/>
        <v>6</v>
      </c>
    </row>
    <row r="3279" s="1" customFormat="1" spans="1:7">
      <c r="A3279" s="7"/>
      <c r="B3279" s="7" t="s">
        <v>1260</v>
      </c>
      <c r="C3279" s="9" t="s">
        <v>1359</v>
      </c>
      <c r="D3279" s="7" t="str">
        <f t="shared" si="400"/>
        <v>德州金约应医疗器械有限公司</v>
      </c>
      <c r="E3279" s="7" t="str">
        <f t="shared" si="400"/>
        <v>国械注准20153131922</v>
      </c>
      <c r="F3279" s="7" t="s">
        <v>1398</v>
      </c>
      <c r="G3279" s="7">
        <f t="shared" si="401"/>
        <v>6</v>
      </c>
    </row>
    <row r="3280" s="1" customFormat="1" spans="1:7">
      <c r="A3280" s="7"/>
      <c r="B3280" s="7" t="s">
        <v>1260</v>
      </c>
      <c r="C3280" s="9" t="s">
        <v>1356</v>
      </c>
      <c r="D3280" s="7" t="str">
        <f t="shared" si="400"/>
        <v>德州金约应医疗器械有限公司</v>
      </c>
      <c r="E3280" s="7" t="str">
        <f t="shared" si="400"/>
        <v>国械注准20153131922</v>
      </c>
      <c r="F3280" s="7" t="str">
        <f>F3279</f>
        <v>C0342041070200104929</v>
      </c>
      <c r="G3280" s="7">
        <f t="shared" si="401"/>
        <v>6</v>
      </c>
    </row>
    <row r="3281" s="1" customFormat="1" spans="1:7">
      <c r="A3281" s="7"/>
      <c r="B3281" s="7" t="s">
        <v>1260</v>
      </c>
      <c r="C3281" s="9" t="s">
        <v>1358</v>
      </c>
      <c r="D3281" s="7" t="str">
        <f t="shared" si="400"/>
        <v>德州金约应医疗器械有限公司</v>
      </c>
      <c r="E3281" s="7" t="str">
        <f t="shared" si="400"/>
        <v>国械注准20153131922</v>
      </c>
      <c r="F3281" s="7" t="str">
        <f>F3280</f>
        <v>C0342041070200104929</v>
      </c>
      <c r="G3281" s="7">
        <f t="shared" si="401"/>
        <v>6</v>
      </c>
    </row>
    <row r="3282" s="1" customFormat="1" ht="31.5" spans="1:7">
      <c r="A3282" s="7"/>
      <c r="B3282" s="7" t="s">
        <v>1260</v>
      </c>
      <c r="C3282" s="9" t="s">
        <v>1359</v>
      </c>
      <c r="D3282" s="7" t="str">
        <f t="shared" si="400"/>
        <v>德州金约应医疗器械有限公司</v>
      </c>
      <c r="E3282" s="7" t="str">
        <f t="shared" si="400"/>
        <v>国械注准20153131922</v>
      </c>
      <c r="F3282" s="7" t="s">
        <v>1399</v>
      </c>
      <c r="G3282" s="7">
        <f t="shared" si="401"/>
        <v>6</v>
      </c>
    </row>
    <row r="3283" s="1" customFormat="1" ht="31.5" spans="1:7">
      <c r="A3283" s="7"/>
      <c r="B3283" s="7" t="s">
        <v>1260</v>
      </c>
      <c r="C3283" s="9" t="s">
        <v>1359</v>
      </c>
      <c r="D3283" s="7" t="str">
        <f t="shared" si="400"/>
        <v>德州金约应医疗器械有限公司</v>
      </c>
      <c r="E3283" s="7" t="str">
        <f t="shared" si="400"/>
        <v>国械注准20153131922</v>
      </c>
      <c r="F3283" s="7" t="s">
        <v>1400</v>
      </c>
      <c r="G3283" s="7">
        <f t="shared" si="401"/>
        <v>6</v>
      </c>
    </row>
    <row r="3284" s="1" customFormat="1" ht="31.5" spans="1:7">
      <c r="A3284" s="7"/>
      <c r="B3284" s="7" t="s">
        <v>1260</v>
      </c>
      <c r="C3284" s="9" t="s">
        <v>1359</v>
      </c>
      <c r="D3284" s="7" t="str">
        <f t="shared" si="400"/>
        <v>德州金约应医疗器械有限公司</v>
      </c>
      <c r="E3284" s="7" t="str">
        <f t="shared" si="400"/>
        <v>国械注准20153131922</v>
      </c>
      <c r="F3284" s="7" t="s">
        <v>1401</v>
      </c>
      <c r="G3284" s="7">
        <f t="shared" si="401"/>
        <v>6</v>
      </c>
    </row>
    <row r="3285" s="1" customFormat="1" spans="1:7">
      <c r="A3285" s="7">
        <f>MAX($A$3:A3284)+1</f>
        <v>95</v>
      </c>
      <c r="B3285" s="7" t="s">
        <v>1260</v>
      </c>
      <c r="C3285" s="9" t="s">
        <v>1402</v>
      </c>
      <c r="D3285" s="7" t="s">
        <v>209</v>
      </c>
      <c r="E3285" s="7" t="s">
        <v>1403</v>
      </c>
      <c r="F3285" s="7" t="s">
        <v>1404</v>
      </c>
      <c r="G3285" s="7">
        <v>49</v>
      </c>
    </row>
    <row r="3286" s="1" customFormat="1" spans="1:7">
      <c r="A3286" s="7"/>
      <c r="B3286" s="7" t="s">
        <v>1260</v>
      </c>
      <c r="C3286" s="9" t="s">
        <v>1405</v>
      </c>
      <c r="D3286" s="7" t="str">
        <f>D3285</f>
        <v>嘉思特华剑医疗器材（天津）有限公司</v>
      </c>
      <c r="E3286" s="7" t="str">
        <f>E3285</f>
        <v>国械注准20183461622</v>
      </c>
      <c r="F3286" s="7" t="str">
        <f>F3285</f>
        <v>C0342011070101110613</v>
      </c>
      <c r="G3286" s="7">
        <f>G3285</f>
        <v>49</v>
      </c>
    </row>
    <row r="3287" s="1" customFormat="1" spans="1:7">
      <c r="A3287" s="7"/>
      <c r="B3287" s="7" t="s">
        <v>1260</v>
      </c>
      <c r="C3287" s="9" t="s">
        <v>1406</v>
      </c>
      <c r="D3287" s="7" t="str">
        <f t="shared" ref="D3287:E3300" si="402">D3286</f>
        <v>嘉思特华剑医疗器材（天津）有限公司</v>
      </c>
      <c r="E3287" s="7" t="str">
        <f t="shared" si="402"/>
        <v>国械注准20183461622</v>
      </c>
      <c r="F3287" s="7" t="s">
        <v>1407</v>
      </c>
      <c r="G3287" s="7">
        <f t="shared" ref="G3287:G3300" si="403">G3286</f>
        <v>49</v>
      </c>
    </row>
    <row r="3288" s="1" customFormat="1" spans="1:7">
      <c r="A3288" s="7"/>
      <c r="B3288" s="7" t="s">
        <v>1260</v>
      </c>
      <c r="C3288" s="9" t="s">
        <v>1408</v>
      </c>
      <c r="D3288" s="7" t="str">
        <f t="shared" si="402"/>
        <v>嘉思特华剑医疗器材（天津）有限公司</v>
      </c>
      <c r="E3288" s="7" t="str">
        <f t="shared" si="402"/>
        <v>国械注准20183461622</v>
      </c>
      <c r="F3288" s="7" t="str">
        <f>F3287</f>
        <v>C0342011070101710613</v>
      </c>
      <c r="G3288" s="7">
        <f t="shared" si="403"/>
        <v>49</v>
      </c>
    </row>
    <row r="3289" s="1" customFormat="1" ht="31.5" spans="1:7">
      <c r="A3289" s="7"/>
      <c r="B3289" s="7" t="s">
        <v>1260</v>
      </c>
      <c r="C3289" s="9" t="s">
        <v>1408</v>
      </c>
      <c r="D3289" s="7" t="str">
        <f t="shared" si="402"/>
        <v>嘉思特华剑医疗器材（天津）有限公司</v>
      </c>
      <c r="E3289" s="7" t="str">
        <f t="shared" si="402"/>
        <v>国械注准20183461622</v>
      </c>
      <c r="F3289" s="7" t="s">
        <v>1409</v>
      </c>
      <c r="G3289" s="7">
        <f t="shared" si="403"/>
        <v>49</v>
      </c>
    </row>
    <row r="3290" s="1" customFormat="1" spans="1:7">
      <c r="A3290" s="7"/>
      <c r="B3290" s="7" t="s">
        <v>1260</v>
      </c>
      <c r="C3290" s="9" t="s">
        <v>1406</v>
      </c>
      <c r="D3290" s="7" t="str">
        <f t="shared" si="402"/>
        <v>嘉思特华剑医疗器材（天津）有限公司</v>
      </c>
      <c r="E3290" s="7" t="str">
        <f t="shared" si="402"/>
        <v>国械注准20183461622</v>
      </c>
      <c r="F3290" s="7" t="s">
        <v>1410</v>
      </c>
      <c r="G3290" s="7">
        <f t="shared" si="403"/>
        <v>49</v>
      </c>
    </row>
    <row r="3291" s="1" customFormat="1" spans="1:7">
      <c r="A3291" s="7"/>
      <c r="B3291" s="7" t="s">
        <v>1260</v>
      </c>
      <c r="C3291" s="9" t="s">
        <v>1402</v>
      </c>
      <c r="D3291" s="7" t="str">
        <f t="shared" si="402"/>
        <v>嘉思特华剑医疗器材（天津）有限公司</v>
      </c>
      <c r="E3291" s="7" t="str">
        <f t="shared" si="402"/>
        <v>国械注准20183461622</v>
      </c>
      <c r="F3291" s="7" t="str">
        <f>F3290</f>
        <v>C0342021070101210613</v>
      </c>
      <c r="G3291" s="7">
        <f t="shared" si="403"/>
        <v>49</v>
      </c>
    </row>
    <row r="3292" s="1" customFormat="1" spans="1:7">
      <c r="A3292" s="7"/>
      <c r="B3292" s="7" t="s">
        <v>1260</v>
      </c>
      <c r="C3292" s="9" t="s">
        <v>1405</v>
      </c>
      <c r="D3292" s="7" t="str">
        <f t="shared" si="402"/>
        <v>嘉思特华剑医疗器材（天津）有限公司</v>
      </c>
      <c r="E3292" s="7" t="str">
        <f t="shared" si="402"/>
        <v>国械注准20183461622</v>
      </c>
      <c r="F3292" s="7" t="str">
        <f>F3291</f>
        <v>C0342021070101210613</v>
      </c>
      <c r="G3292" s="7">
        <f t="shared" si="403"/>
        <v>49</v>
      </c>
    </row>
    <row r="3293" s="1" customFormat="1" ht="31.5" spans="1:7">
      <c r="A3293" s="7"/>
      <c r="B3293" s="7" t="s">
        <v>1260</v>
      </c>
      <c r="C3293" s="9" t="s">
        <v>1408</v>
      </c>
      <c r="D3293" s="7" t="str">
        <f t="shared" si="402"/>
        <v>嘉思特华剑医疗器材（天津）有限公司</v>
      </c>
      <c r="E3293" s="7" t="str">
        <f t="shared" si="402"/>
        <v>国械注准20183461622</v>
      </c>
      <c r="F3293" s="7" t="s">
        <v>1411</v>
      </c>
      <c r="G3293" s="7">
        <f t="shared" si="403"/>
        <v>49</v>
      </c>
    </row>
    <row r="3294" s="1" customFormat="1" ht="31.5" spans="1:7">
      <c r="A3294" s="7"/>
      <c r="B3294" s="7" t="s">
        <v>1260</v>
      </c>
      <c r="C3294" s="9" t="s">
        <v>1406</v>
      </c>
      <c r="D3294" s="7" t="str">
        <f t="shared" si="402"/>
        <v>嘉思特华剑医疗器材（天津）有限公司</v>
      </c>
      <c r="E3294" s="7" t="str">
        <f t="shared" si="402"/>
        <v>国械注准20183461622</v>
      </c>
      <c r="F3294" s="7" t="s">
        <v>1412</v>
      </c>
      <c r="G3294" s="7">
        <f t="shared" si="403"/>
        <v>49</v>
      </c>
    </row>
    <row r="3295" s="1" customFormat="1" spans="1:7">
      <c r="A3295" s="7"/>
      <c r="B3295" s="7" t="s">
        <v>1260</v>
      </c>
      <c r="C3295" s="9" t="s">
        <v>1402</v>
      </c>
      <c r="D3295" s="7" t="str">
        <f t="shared" si="402"/>
        <v>嘉思特华剑医疗器材（天津）有限公司</v>
      </c>
      <c r="E3295" s="7" t="str">
        <f t="shared" si="402"/>
        <v>国械注准20183461622</v>
      </c>
      <c r="F3295" s="7" t="s">
        <v>1413</v>
      </c>
      <c r="G3295" s="7">
        <f t="shared" si="403"/>
        <v>49</v>
      </c>
    </row>
    <row r="3296" s="1" customFormat="1" spans="1:7">
      <c r="A3296" s="7"/>
      <c r="B3296" s="7" t="s">
        <v>1260</v>
      </c>
      <c r="C3296" s="9" t="s">
        <v>1405</v>
      </c>
      <c r="D3296" s="7" t="str">
        <f t="shared" si="402"/>
        <v>嘉思特华剑医疗器材（天津）有限公司</v>
      </c>
      <c r="E3296" s="7" t="str">
        <f t="shared" si="402"/>
        <v>国械注准20183461622</v>
      </c>
      <c r="F3296" s="7" t="str">
        <f>F3295</f>
        <v>C0342031070301210613</v>
      </c>
      <c r="G3296" s="7">
        <f t="shared" si="403"/>
        <v>49</v>
      </c>
    </row>
    <row r="3297" s="1" customFormat="1" spans="1:7">
      <c r="A3297" s="7"/>
      <c r="B3297" s="7" t="s">
        <v>1260</v>
      </c>
      <c r="C3297" s="9" t="s">
        <v>1406</v>
      </c>
      <c r="D3297" s="7" t="str">
        <f t="shared" si="402"/>
        <v>嘉思特华剑医疗器材（天津）有限公司</v>
      </c>
      <c r="E3297" s="7" t="str">
        <f t="shared" si="402"/>
        <v>国械注准20183461622</v>
      </c>
      <c r="F3297" s="7" t="s">
        <v>1414</v>
      </c>
      <c r="G3297" s="7">
        <f t="shared" si="403"/>
        <v>49</v>
      </c>
    </row>
    <row r="3298" s="1" customFormat="1" spans="1:7">
      <c r="A3298" s="7"/>
      <c r="B3298" s="7" t="s">
        <v>1260</v>
      </c>
      <c r="C3298" s="9" t="s">
        <v>1408</v>
      </c>
      <c r="D3298" s="7" t="str">
        <f t="shared" si="402"/>
        <v>嘉思特华剑医疗器材（天津）有限公司</v>
      </c>
      <c r="E3298" s="7" t="str">
        <f t="shared" si="402"/>
        <v>国械注准20183461622</v>
      </c>
      <c r="F3298" s="7" t="str">
        <f>F3297</f>
        <v>C0342041070500110613</v>
      </c>
      <c r="G3298" s="7">
        <f t="shared" si="403"/>
        <v>49</v>
      </c>
    </row>
    <row r="3299" s="1" customFormat="1" spans="1:7">
      <c r="A3299" s="7"/>
      <c r="B3299" s="7" t="s">
        <v>1260</v>
      </c>
      <c r="C3299" s="9" t="s">
        <v>1402</v>
      </c>
      <c r="D3299" s="7" t="str">
        <f t="shared" si="402"/>
        <v>嘉思特华剑医疗器材（天津）有限公司</v>
      </c>
      <c r="E3299" s="7" t="str">
        <f t="shared" si="402"/>
        <v>国械注准20183461622</v>
      </c>
      <c r="F3299" s="7" t="str">
        <f>F3298</f>
        <v>C0342041070500110613</v>
      </c>
      <c r="G3299" s="7">
        <f t="shared" si="403"/>
        <v>49</v>
      </c>
    </row>
    <row r="3300" s="1" customFormat="1" spans="1:7">
      <c r="A3300" s="7"/>
      <c r="B3300" s="7" t="s">
        <v>1260</v>
      </c>
      <c r="C3300" s="9" t="s">
        <v>1405</v>
      </c>
      <c r="D3300" s="7" t="str">
        <f t="shared" si="402"/>
        <v>嘉思特华剑医疗器材（天津）有限公司</v>
      </c>
      <c r="E3300" s="7" t="str">
        <f t="shared" si="402"/>
        <v>国械注准20183461622</v>
      </c>
      <c r="F3300" s="7" t="str">
        <f>F3299</f>
        <v>C0342041070500110613</v>
      </c>
      <c r="G3300" s="7">
        <f t="shared" si="403"/>
        <v>49</v>
      </c>
    </row>
    <row r="3301" s="1" customFormat="1" spans="1:7">
      <c r="A3301" s="7">
        <f>MAX($A$3:A3300)+1</f>
        <v>96</v>
      </c>
      <c r="B3301" s="7" t="s">
        <v>1260</v>
      </c>
      <c r="C3301" s="9" t="s">
        <v>1415</v>
      </c>
      <c r="D3301" s="7" t="s">
        <v>225</v>
      </c>
      <c r="E3301" s="7" t="s">
        <v>1416</v>
      </c>
      <c r="F3301" s="7" t="s">
        <v>1417</v>
      </c>
      <c r="G3301" s="7">
        <v>1081</v>
      </c>
    </row>
    <row r="3302" s="1" customFormat="1" ht="31.5" spans="1:7">
      <c r="A3302" s="7"/>
      <c r="B3302" s="7" t="s">
        <v>1260</v>
      </c>
      <c r="C3302" s="9" t="s">
        <v>1418</v>
      </c>
      <c r="D3302" s="7" t="str">
        <f>D3301</f>
        <v>捷迈（上海）医疗国际贸易有限公司</v>
      </c>
      <c r="E3302" s="7" t="str">
        <f>E3301</f>
        <v>国械注进20143465582</v>
      </c>
      <c r="F3302" s="7" t="str">
        <f>F3301</f>
        <v>C0342011070100907551</v>
      </c>
      <c r="G3302" s="7">
        <f>G3301</f>
        <v>1081</v>
      </c>
    </row>
    <row r="3303" s="1" customFormat="1" ht="31.5" spans="1:7">
      <c r="A3303" s="7"/>
      <c r="B3303" s="7" t="s">
        <v>1260</v>
      </c>
      <c r="C3303" s="9" t="s">
        <v>1419</v>
      </c>
      <c r="D3303" s="7" t="str">
        <f t="shared" ref="D3303:F3318" si="404">D3302</f>
        <v>捷迈（上海）医疗国际贸易有限公司</v>
      </c>
      <c r="E3303" s="7" t="s">
        <v>1420</v>
      </c>
      <c r="F3303" s="7" t="s">
        <v>1421</v>
      </c>
      <c r="G3303" s="7">
        <f t="shared" ref="G3303:G3340" si="405">G3302</f>
        <v>1081</v>
      </c>
    </row>
    <row r="3304" s="1" customFormat="1" ht="31.5" spans="1:7">
      <c r="A3304" s="7"/>
      <c r="B3304" s="7" t="s">
        <v>1260</v>
      </c>
      <c r="C3304" s="9" t="s">
        <v>1422</v>
      </c>
      <c r="D3304" s="7" t="str">
        <f t="shared" si="404"/>
        <v>捷迈（上海）医疗国际贸易有限公司</v>
      </c>
      <c r="E3304" s="7" t="str">
        <f t="shared" si="404"/>
        <v>国械注进20143465628</v>
      </c>
      <c r="F3304" s="7" t="str">
        <f t="shared" si="404"/>
        <v>C0342031070101207551</v>
      </c>
      <c r="G3304" s="7">
        <f t="shared" si="405"/>
        <v>1081</v>
      </c>
    </row>
    <row r="3305" s="1" customFormat="1" spans="1:7">
      <c r="A3305" s="7"/>
      <c r="B3305" s="7" t="s">
        <v>1260</v>
      </c>
      <c r="C3305" s="9" t="s">
        <v>1423</v>
      </c>
      <c r="D3305" s="7" t="str">
        <f t="shared" si="404"/>
        <v>捷迈（上海）医疗国际贸易有限公司</v>
      </c>
      <c r="E3305" s="7" t="str">
        <f t="shared" si="404"/>
        <v>国械注进20143465628</v>
      </c>
      <c r="F3305" s="7" t="str">
        <f t="shared" si="404"/>
        <v>C0342031070101207551</v>
      </c>
      <c r="G3305" s="7">
        <f t="shared" si="405"/>
        <v>1081</v>
      </c>
    </row>
    <row r="3306" s="1" customFormat="1" spans="1:7">
      <c r="A3306" s="7"/>
      <c r="B3306" s="7" t="s">
        <v>1260</v>
      </c>
      <c r="C3306" s="9" t="s">
        <v>1424</v>
      </c>
      <c r="D3306" s="7" t="str">
        <f t="shared" si="404"/>
        <v>捷迈（上海）医疗国际贸易有限公司</v>
      </c>
      <c r="E3306" s="7" t="str">
        <f t="shared" si="404"/>
        <v>国械注进20143465628</v>
      </c>
      <c r="F3306" s="7" t="str">
        <f t="shared" si="404"/>
        <v>C0342031070101207551</v>
      </c>
      <c r="G3306" s="7">
        <f t="shared" si="405"/>
        <v>1081</v>
      </c>
    </row>
    <row r="3307" s="1" customFormat="1" ht="31.5" spans="1:7">
      <c r="A3307" s="7"/>
      <c r="B3307" s="7" t="s">
        <v>1260</v>
      </c>
      <c r="C3307" s="9" t="s">
        <v>1425</v>
      </c>
      <c r="D3307" s="7" t="str">
        <f t="shared" si="404"/>
        <v>捷迈（上海）医疗国际贸易有限公司</v>
      </c>
      <c r="E3307" s="7" t="str">
        <f t="shared" si="404"/>
        <v>国械注进20143465628</v>
      </c>
      <c r="F3307" s="7" t="str">
        <f t="shared" si="404"/>
        <v>C0342031070101207551</v>
      </c>
      <c r="G3307" s="7">
        <f t="shared" si="405"/>
        <v>1081</v>
      </c>
    </row>
    <row r="3308" s="1" customFormat="1" ht="31.5" spans="1:7">
      <c r="A3308" s="7"/>
      <c r="B3308" s="7" t="s">
        <v>1260</v>
      </c>
      <c r="C3308" s="9" t="s">
        <v>1426</v>
      </c>
      <c r="D3308" s="7" t="str">
        <f t="shared" si="404"/>
        <v>捷迈（上海）医疗国际贸易有限公司</v>
      </c>
      <c r="E3308" s="7" t="str">
        <f t="shared" si="404"/>
        <v>国械注进20143465628</v>
      </c>
      <c r="F3308" s="7" t="str">
        <f t="shared" si="404"/>
        <v>C0342031070101207551</v>
      </c>
      <c r="G3308" s="7">
        <f t="shared" si="405"/>
        <v>1081</v>
      </c>
    </row>
    <row r="3309" s="1" customFormat="1" ht="31.5" spans="1:7">
      <c r="A3309" s="7"/>
      <c r="B3309" s="7" t="s">
        <v>1260</v>
      </c>
      <c r="C3309" s="9" t="s">
        <v>1427</v>
      </c>
      <c r="D3309" s="7" t="str">
        <f t="shared" si="404"/>
        <v>捷迈（上海）医疗国际贸易有限公司</v>
      </c>
      <c r="E3309" s="7" t="str">
        <f t="shared" si="404"/>
        <v>国械注进20143465628</v>
      </c>
      <c r="F3309" s="7" t="str">
        <f t="shared" si="404"/>
        <v>C0342031070101207551</v>
      </c>
      <c r="G3309" s="7">
        <f t="shared" si="405"/>
        <v>1081</v>
      </c>
    </row>
    <row r="3310" s="1" customFormat="1" ht="31.5" spans="1:7">
      <c r="A3310" s="7"/>
      <c r="B3310" s="7" t="s">
        <v>1260</v>
      </c>
      <c r="C3310" s="9" t="s">
        <v>1425</v>
      </c>
      <c r="D3310" s="7" t="str">
        <f t="shared" si="404"/>
        <v>捷迈（上海）医疗国际贸易有限公司</v>
      </c>
      <c r="E3310" s="7" t="s">
        <v>1428</v>
      </c>
      <c r="F3310" s="7" t="s">
        <v>1429</v>
      </c>
      <c r="G3310" s="7">
        <f t="shared" si="405"/>
        <v>1081</v>
      </c>
    </row>
    <row r="3311" s="1" customFormat="1" ht="31.5" spans="1:7">
      <c r="A3311" s="7"/>
      <c r="B3311" s="7" t="s">
        <v>1260</v>
      </c>
      <c r="C3311" s="9" t="s">
        <v>1426</v>
      </c>
      <c r="D3311" s="7" t="str">
        <f t="shared" si="404"/>
        <v>捷迈（上海）医疗国际贸易有限公司</v>
      </c>
      <c r="E3311" s="7" t="str">
        <f>E3310</f>
        <v>国械注进20153460001</v>
      </c>
      <c r="F3311" s="7" t="str">
        <f>F3310</f>
        <v>C0342011070101307551</v>
      </c>
      <c r="G3311" s="7">
        <f t="shared" si="405"/>
        <v>1081</v>
      </c>
    </row>
    <row r="3312" s="1" customFormat="1" ht="31.5" spans="1:7">
      <c r="A3312" s="7"/>
      <c r="B3312" s="7" t="s">
        <v>1260</v>
      </c>
      <c r="C3312" s="9" t="s">
        <v>1419</v>
      </c>
      <c r="D3312" s="7" t="str">
        <f t="shared" si="404"/>
        <v>捷迈（上海）医疗国际贸易有限公司</v>
      </c>
      <c r="E3312" s="7" t="s">
        <v>1430</v>
      </c>
      <c r="F3312" s="7" t="s">
        <v>1431</v>
      </c>
      <c r="G3312" s="7">
        <f t="shared" si="405"/>
        <v>1081</v>
      </c>
    </row>
    <row r="3313" s="1" customFormat="1" ht="31.5" spans="1:7">
      <c r="A3313" s="7"/>
      <c r="B3313" s="7" t="s">
        <v>1260</v>
      </c>
      <c r="C3313" s="9" t="s">
        <v>1422</v>
      </c>
      <c r="D3313" s="7" t="str">
        <f t="shared" si="404"/>
        <v>捷迈（上海）医疗国际贸易有限公司</v>
      </c>
      <c r="E3313" s="7" t="str">
        <f t="shared" si="404"/>
        <v>国械注进20153464235</v>
      </c>
      <c r="F3313" s="7" t="str">
        <f t="shared" si="404"/>
        <v>C0342021070201207551</v>
      </c>
      <c r="G3313" s="7">
        <f t="shared" si="405"/>
        <v>1081</v>
      </c>
    </row>
    <row r="3314" s="1" customFormat="1" spans="1:7">
      <c r="A3314" s="7"/>
      <c r="B3314" s="7" t="s">
        <v>1260</v>
      </c>
      <c r="C3314" s="9" t="s">
        <v>1423</v>
      </c>
      <c r="D3314" s="7" t="str">
        <f t="shared" si="404"/>
        <v>捷迈（上海）医疗国际贸易有限公司</v>
      </c>
      <c r="E3314" s="7" t="str">
        <f t="shared" si="404"/>
        <v>国械注进20153464235</v>
      </c>
      <c r="F3314" s="7" t="str">
        <f t="shared" si="404"/>
        <v>C0342021070201207551</v>
      </c>
      <c r="G3314" s="7">
        <f t="shared" si="405"/>
        <v>1081</v>
      </c>
    </row>
    <row r="3315" s="1" customFormat="1" spans="1:7">
      <c r="A3315" s="7"/>
      <c r="B3315" s="7" t="s">
        <v>1260</v>
      </c>
      <c r="C3315" s="9" t="s">
        <v>1424</v>
      </c>
      <c r="D3315" s="7" t="str">
        <f t="shared" si="404"/>
        <v>捷迈（上海）医疗国际贸易有限公司</v>
      </c>
      <c r="E3315" s="7" t="str">
        <f t="shared" si="404"/>
        <v>国械注进20153464235</v>
      </c>
      <c r="F3315" s="7" t="str">
        <f t="shared" si="404"/>
        <v>C0342021070201207551</v>
      </c>
      <c r="G3315" s="7">
        <f t="shared" si="405"/>
        <v>1081</v>
      </c>
    </row>
    <row r="3316" s="1" customFormat="1" ht="31.5" spans="1:7">
      <c r="A3316" s="7"/>
      <c r="B3316" s="7" t="s">
        <v>1260</v>
      </c>
      <c r="C3316" s="9" t="s">
        <v>1425</v>
      </c>
      <c r="D3316" s="7" t="str">
        <f t="shared" si="404"/>
        <v>捷迈（上海）医疗国际贸易有限公司</v>
      </c>
      <c r="E3316" s="7" t="str">
        <f t="shared" si="404"/>
        <v>国械注进20153464235</v>
      </c>
      <c r="F3316" s="7" t="str">
        <f t="shared" si="404"/>
        <v>C0342021070201207551</v>
      </c>
      <c r="G3316" s="7">
        <f t="shared" si="405"/>
        <v>1081</v>
      </c>
    </row>
    <row r="3317" s="1" customFormat="1" ht="31.5" spans="1:7">
      <c r="A3317" s="7"/>
      <c r="B3317" s="7" t="s">
        <v>1260</v>
      </c>
      <c r="C3317" s="9" t="s">
        <v>1426</v>
      </c>
      <c r="D3317" s="7" t="str">
        <f t="shared" si="404"/>
        <v>捷迈（上海）医疗国际贸易有限公司</v>
      </c>
      <c r="E3317" s="7" t="str">
        <f t="shared" si="404"/>
        <v>国械注进20153464235</v>
      </c>
      <c r="F3317" s="7" t="str">
        <f t="shared" si="404"/>
        <v>C0342021070201207551</v>
      </c>
      <c r="G3317" s="7">
        <f t="shared" si="405"/>
        <v>1081</v>
      </c>
    </row>
    <row r="3318" s="1" customFormat="1" ht="31.5" spans="1:7">
      <c r="A3318" s="7"/>
      <c r="B3318" s="7" t="s">
        <v>1260</v>
      </c>
      <c r="C3318" s="9" t="s">
        <v>1427</v>
      </c>
      <c r="D3318" s="7" t="str">
        <f t="shared" si="404"/>
        <v>捷迈（上海）医疗国际贸易有限公司</v>
      </c>
      <c r="E3318" s="7" t="str">
        <f t="shared" si="404"/>
        <v>国械注进20153464235</v>
      </c>
      <c r="F3318" s="7" t="str">
        <f t="shared" si="404"/>
        <v>C0342021070201207551</v>
      </c>
      <c r="G3318" s="7">
        <f t="shared" si="405"/>
        <v>1081</v>
      </c>
    </row>
    <row r="3319" s="1" customFormat="1" ht="31.5" spans="1:7">
      <c r="A3319" s="7"/>
      <c r="B3319" s="7" t="s">
        <v>1260</v>
      </c>
      <c r="C3319" s="9" t="s">
        <v>1419</v>
      </c>
      <c r="D3319" s="7" t="str">
        <f t="shared" ref="D3319:F3334" si="406">D3318</f>
        <v>捷迈（上海）医疗国际贸易有限公司</v>
      </c>
      <c r="E3319" s="7" t="str">
        <f t="shared" si="406"/>
        <v>国械注进20153464235</v>
      </c>
      <c r="F3319" s="7" t="s">
        <v>1432</v>
      </c>
      <c r="G3319" s="7">
        <f t="shared" si="405"/>
        <v>1081</v>
      </c>
    </row>
    <row r="3320" s="1" customFormat="1" ht="31.5" spans="1:7">
      <c r="A3320" s="7"/>
      <c r="B3320" s="7" t="s">
        <v>1260</v>
      </c>
      <c r="C3320" s="9" t="s">
        <v>1422</v>
      </c>
      <c r="D3320" s="7" t="str">
        <f t="shared" si="406"/>
        <v>捷迈（上海）医疗国际贸易有限公司</v>
      </c>
      <c r="E3320" s="7" t="str">
        <f t="shared" si="406"/>
        <v>国械注进20153464235</v>
      </c>
      <c r="F3320" s="7" t="str">
        <f t="shared" si="406"/>
        <v>C0342041070100307551</v>
      </c>
      <c r="G3320" s="7">
        <f t="shared" si="405"/>
        <v>1081</v>
      </c>
    </row>
    <row r="3321" s="1" customFormat="1" spans="1:7">
      <c r="A3321" s="7"/>
      <c r="B3321" s="7" t="s">
        <v>1260</v>
      </c>
      <c r="C3321" s="9" t="s">
        <v>1423</v>
      </c>
      <c r="D3321" s="7" t="str">
        <f t="shared" si="406"/>
        <v>捷迈（上海）医疗国际贸易有限公司</v>
      </c>
      <c r="E3321" s="7" t="str">
        <f t="shared" si="406"/>
        <v>国械注进20153464235</v>
      </c>
      <c r="F3321" s="7" t="str">
        <f t="shared" si="406"/>
        <v>C0342041070100307551</v>
      </c>
      <c r="G3321" s="7">
        <f t="shared" si="405"/>
        <v>1081</v>
      </c>
    </row>
    <row r="3322" s="1" customFormat="1" spans="1:7">
      <c r="A3322" s="7"/>
      <c r="B3322" s="7" t="s">
        <v>1260</v>
      </c>
      <c r="C3322" s="9" t="s">
        <v>1424</v>
      </c>
      <c r="D3322" s="7" t="str">
        <f t="shared" si="406"/>
        <v>捷迈（上海）医疗国际贸易有限公司</v>
      </c>
      <c r="E3322" s="7" t="str">
        <f t="shared" si="406"/>
        <v>国械注进20153464235</v>
      </c>
      <c r="F3322" s="7" t="str">
        <f t="shared" si="406"/>
        <v>C0342041070100307551</v>
      </c>
      <c r="G3322" s="7">
        <f t="shared" si="405"/>
        <v>1081</v>
      </c>
    </row>
    <row r="3323" s="1" customFormat="1" ht="31.5" spans="1:7">
      <c r="A3323" s="7"/>
      <c r="B3323" s="7" t="s">
        <v>1260</v>
      </c>
      <c r="C3323" s="9" t="s">
        <v>1425</v>
      </c>
      <c r="D3323" s="7" t="str">
        <f t="shared" si="406"/>
        <v>捷迈（上海）医疗国际贸易有限公司</v>
      </c>
      <c r="E3323" s="7" t="str">
        <f t="shared" si="406"/>
        <v>国械注进20153464235</v>
      </c>
      <c r="F3323" s="7" t="str">
        <f t="shared" si="406"/>
        <v>C0342041070100307551</v>
      </c>
      <c r="G3323" s="7">
        <f t="shared" si="405"/>
        <v>1081</v>
      </c>
    </row>
    <row r="3324" s="1" customFormat="1" ht="31.5" spans="1:7">
      <c r="A3324" s="7"/>
      <c r="B3324" s="7" t="s">
        <v>1260</v>
      </c>
      <c r="C3324" s="9" t="s">
        <v>1426</v>
      </c>
      <c r="D3324" s="7" t="str">
        <f t="shared" si="406"/>
        <v>捷迈（上海）医疗国际贸易有限公司</v>
      </c>
      <c r="E3324" s="7" t="str">
        <f t="shared" si="406"/>
        <v>国械注进20153464235</v>
      </c>
      <c r="F3324" s="7" t="str">
        <f t="shared" si="406"/>
        <v>C0342041070100307551</v>
      </c>
      <c r="G3324" s="7">
        <f t="shared" si="405"/>
        <v>1081</v>
      </c>
    </row>
    <row r="3325" s="1" customFormat="1" ht="31.5" spans="1:7">
      <c r="A3325" s="7"/>
      <c r="B3325" s="7" t="s">
        <v>1260</v>
      </c>
      <c r="C3325" s="9" t="s">
        <v>1427</v>
      </c>
      <c r="D3325" s="7" t="str">
        <f t="shared" si="406"/>
        <v>捷迈（上海）医疗国际贸易有限公司</v>
      </c>
      <c r="E3325" s="7" t="str">
        <f t="shared" si="406"/>
        <v>国械注进20153464235</v>
      </c>
      <c r="F3325" s="7" t="str">
        <f t="shared" si="406"/>
        <v>C0342041070100307551</v>
      </c>
      <c r="G3325" s="7">
        <f t="shared" si="405"/>
        <v>1081</v>
      </c>
    </row>
    <row r="3326" s="1" customFormat="1" ht="31.5" spans="1:7">
      <c r="A3326" s="7"/>
      <c r="B3326" s="7" t="s">
        <v>1260</v>
      </c>
      <c r="C3326" s="9" t="s">
        <v>1419</v>
      </c>
      <c r="D3326" s="7" t="str">
        <f t="shared" si="406"/>
        <v>捷迈（上海）医疗国际贸易有限公司</v>
      </c>
      <c r="E3326" s="7" t="s">
        <v>1433</v>
      </c>
      <c r="F3326" s="7" t="s">
        <v>1434</v>
      </c>
      <c r="G3326" s="7">
        <f t="shared" si="405"/>
        <v>1081</v>
      </c>
    </row>
    <row r="3327" s="1" customFormat="1" ht="31.5" spans="1:7">
      <c r="A3327" s="7"/>
      <c r="B3327" s="7" t="s">
        <v>1260</v>
      </c>
      <c r="C3327" s="9" t="s">
        <v>1422</v>
      </c>
      <c r="D3327" s="7" t="str">
        <f t="shared" si="406"/>
        <v>捷迈（上海）医疗国际贸易有限公司</v>
      </c>
      <c r="E3327" s="7" t="str">
        <f t="shared" si="406"/>
        <v>国械注进20173460188</v>
      </c>
      <c r="F3327" s="7" t="str">
        <f t="shared" si="406"/>
        <v>C0342011070101507551</v>
      </c>
      <c r="G3327" s="7">
        <f t="shared" si="405"/>
        <v>1081</v>
      </c>
    </row>
    <row r="3328" s="1" customFormat="1" spans="1:7">
      <c r="A3328" s="7"/>
      <c r="B3328" s="7" t="s">
        <v>1260</v>
      </c>
      <c r="C3328" s="9" t="s">
        <v>1423</v>
      </c>
      <c r="D3328" s="7" t="str">
        <f t="shared" si="406"/>
        <v>捷迈（上海）医疗国际贸易有限公司</v>
      </c>
      <c r="E3328" s="7" t="str">
        <f t="shared" si="406"/>
        <v>国械注进20173460188</v>
      </c>
      <c r="F3328" s="7" t="str">
        <f t="shared" si="406"/>
        <v>C0342011070101507551</v>
      </c>
      <c r="G3328" s="7">
        <f t="shared" si="405"/>
        <v>1081</v>
      </c>
    </row>
    <row r="3329" s="1" customFormat="1" spans="1:7">
      <c r="A3329" s="7"/>
      <c r="B3329" s="7" t="s">
        <v>1260</v>
      </c>
      <c r="C3329" s="9" t="s">
        <v>1424</v>
      </c>
      <c r="D3329" s="7" t="str">
        <f t="shared" si="406"/>
        <v>捷迈（上海）医疗国际贸易有限公司</v>
      </c>
      <c r="E3329" s="7" t="str">
        <f t="shared" si="406"/>
        <v>国械注进20173460188</v>
      </c>
      <c r="F3329" s="7" t="str">
        <f t="shared" si="406"/>
        <v>C0342011070101507551</v>
      </c>
      <c r="G3329" s="7">
        <f t="shared" si="405"/>
        <v>1081</v>
      </c>
    </row>
    <row r="3330" s="1" customFormat="1" spans="1:7">
      <c r="A3330" s="7"/>
      <c r="B3330" s="7" t="s">
        <v>1260</v>
      </c>
      <c r="C3330" s="9" t="s">
        <v>1435</v>
      </c>
      <c r="D3330" s="7" t="str">
        <f t="shared" si="406"/>
        <v>捷迈（上海）医疗国际贸易有限公司</v>
      </c>
      <c r="E3330" s="7" t="s">
        <v>1436</v>
      </c>
      <c r="F3330" s="7" t="s">
        <v>1434</v>
      </c>
      <c r="G3330" s="7">
        <f t="shared" si="405"/>
        <v>1081</v>
      </c>
    </row>
    <row r="3331" s="1" customFormat="1" spans="1:7">
      <c r="A3331" s="7"/>
      <c r="B3331" s="7" t="s">
        <v>1260</v>
      </c>
      <c r="C3331" s="9" t="s">
        <v>1415</v>
      </c>
      <c r="D3331" s="7" t="str">
        <f t="shared" si="406"/>
        <v>捷迈（上海）医疗国际贸易有限公司</v>
      </c>
      <c r="E3331" s="7" t="str">
        <f t="shared" si="406"/>
        <v>国械注进20173460467</v>
      </c>
      <c r="F3331" s="7" t="s">
        <v>1437</v>
      </c>
      <c r="G3331" s="7">
        <f t="shared" si="405"/>
        <v>1081</v>
      </c>
    </row>
    <row r="3332" s="1" customFormat="1" ht="31.5" spans="1:7">
      <c r="A3332" s="7"/>
      <c r="B3332" s="7" t="s">
        <v>1260</v>
      </c>
      <c r="C3332" s="9" t="s">
        <v>1418</v>
      </c>
      <c r="D3332" s="7" t="str">
        <f t="shared" si="406"/>
        <v>捷迈（上海）医疗国际贸易有限公司</v>
      </c>
      <c r="E3332" s="7" t="str">
        <f t="shared" si="406"/>
        <v>国械注进20173460467</v>
      </c>
      <c r="F3332" s="7" t="str">
        <f>F3331</f>
        <v>C0342021070101207551</v>
      </c>
      <c r="G3332" s="7">
        <f t="shared" si="405"/>
        <v>1081</v>
      </c>
    </row>
    <row r="3333" s="1" customFormat="1" spans="1:7">
      <c r="A3333" s="7"/>
      <c r="B3333" s="7" t="s">
        <v>1260</v>
      </c>
      <c r="C3333" s="9" t="s">
        <v>1435</v>
      </c>
      <c r="D3333" s="7" t="str">
        <f t="shared" si="406"/>
        <v>捷迈（上海）医疗国际贸易有限公司</v>
      </c>
      <c r="E3333" s="7" t="str">
        <f t="shared" si="406"/>
        <v>国械注进20173460467</v>
      </c>
      <c r="F3333" s="7" t="str">
        <f>F3332</f>
        <v>C0342021070101207551</v>
      </c>
      <c r="G3333" s="7">
        <f t="shared" si="405"/>
        <v>1081</v>
      </c>
    </row>
    <row r="3334" s="1" customFormat="1" ht="31.5" spans="1:7">
      <c r="A3334" s="7"/>
      <c r="B3334" s="7" t="s">
        <v>1260</v>
      </c>
      <c r="C3334" s="9" t="s">
        <v>1415</v>
      </c>
      <c r="D3334" s="7" t="str">
        <f t="shared" si="406"/>
        <v>捷迈（上海）医疗国际贸易有限公司</v>
      </c>
      <c r="E3334" s="7" t="str">
        <f t="shared" si="406"/>
        <v>国械注进20173460467</v>
      </c>
      <c r="F3334" s="7" t="s">
        <v>1438</v>
      </c>
      <c r="G3334" s="7">
        <f t="shared" si="405"/>
        <v>1081</v>
      </c>
    </row>
    <row r="3335" s="1" customFormat="1" ht="31.5" spans="1:7">
      <c r="A3335" s="7"/>
      <c r="B3335" s="7" t="s">
        <v>1260</v>
      </c>
      <c r="C3335" s="9" t="s">
        <v>1418</v>
      </c>
      <c r="D3335" s="7" t="str">
        <f t="shared" ref="D3335:E3340" si="407">D3334</f>
        <v>捷迈（上海）医疗国际贸易有限公司</v>
      </c>
      <c r="E3335" s="7" t="str">
        <f t="shared" si="407"/>
        <v>国械注进20173460467</v>
      </c>
      <c r="F3335" s="7" t="s">
        <v>1439</v>
      </c>
      <c r="G3335" s="7">
        <f t="shared" si="405"/>
        <v>1081</v>
      </c>
    </row>
    <row r="3336" s="1" customFormat="1" ht="31.5" spans="1:7">
      <c r="A3336" s="7"/>
      <c r="B3336" s="7" t="s">
        <v>1260</v>
      </c>
      <c r="C3336" s="9" t="s">
        <v>1435</v>
      </c>
      <c r="D3336" s="7" t="str">
        <f t="shared" si="407"/>
        <v>捷迈（上海）医疗国际贸易有限公司</v>
      </c>
      <c r="E3336" s="7" t="str">
        <f t="shared" si="407"/>
        <v>国械注进20173460467</v>
      </c>
      <c r="F3336" s="7" t="s">
        <v>1421</v>
      </c>
      <c r="G3336" s="7">
        <f t="shared" si="405"/>
        <v>1081</v>
      </c>
    </row>
    <row r="3337" s="1" customFormat="1" spans="1:7">
      <c r="A3337" s="7"/>
      <c r="B3337" s="7" t="s">
        <v>1260</v>
      </c>
      <c r="C3337" s="9" t="s">
        <v>1415</v>
      </c>
      <c r="D3337" s="7" t="str">
        <f t="shared" si="407"/>
        <v>捷迈（上海）医疗国际贸易有限公司</v>
      </c>
      <c r="E3337" s="7" t="str">
        <f t="shared" si="407"/>
        <v>国械注进20173460467</v>
      </c>
      <c r="F3337" s="7" t="s">
        <v>1440</v>
      </c>
      <c r="G3337" s="7">
        <f t="shared" si="405"/>
        <v>1081</v>
      </c>
    </row>
    <row r="3338" s="1" customFormat="1" ht="31.5" spans="1:7">
      <c r="A3338" s="7"/>
      <c r="B3338" s="7" t="s">
        <v>1260</v>
      </c>
      <c r="C3338" s="9" t="s">
        <v>1418</v>
      </c>
      <c r="D3338" s="7" t="str">
        <f t="shared" si="407"/>
        <v>捷迈（上海）医疗国际贸易有限公司</v>
      </c>
      <c r="E3338" s="7" t="str">
        <f t="shared" si="407"/>
        <v>国械注进20173460467</v>
      </c>
      <c r="F3338" s="7" t="str">
        <f>F3337</f>
        <v>C0342041070100107551</v>
      </c>
      <c r="G3338" s="7">
        <f t="shared" si="405"/>
        <v>1081</v>
      </c>
    </row>
    <row r="3339" s="1" customFormat="1" spans="1:7">
      <c r="A3339" s="7"/>
      <c r="B3339" s="7" t="s">
        <v>1260</v>
      </c>
      <c r="C3339" s="9" t="s">
        <v>1435</v>
      </c>
      <c r="D3339" s="7" t="str">
        <f t="shared" si="407"/>
        <v>捷迈（上海）医疗国际贸易有限公司</v>
      </c>
      <c r="E3339" s="7" t="str">
        <f t="shared" si="407"/>
        <v>国械注进20173460467</v>
      </c>
      <c r="F3339" s="7" t="str">
        <f>F3338</f>
        <v>C0342041070100107551</v>
      </c>
      <c r="G3339" s="7">
        <f t="shared" si="405"/>
        <v>1081</v>
      </c>
    </row>
    <row r="3340" s="1" customFormat="1" ht="31.5" spans="1:7">
      <c r="A3340" s="7"/>
      <c r="B3340" s="7" t="s">
        <v>1260</v>
      </c>
      <c r="C3340" s="9" t="s">
        <v>1427</v>
      </c>
      <c r="D3340" s="7" t="str">
        <f t="shared" si="407"/>
        <v>捷迈（上海）医疗国际贸易有限公司</v>
      </c>
      <c r="E3340" s="7" t="s">
        <v>1441</v>
      </c>
      <c r="F3340" s="7" t="s">
        <v>1429</v>
      </c>
      <c r="G3340" s="7">
        <f t="shared" si="405"/>
        <v>1081</v>
      </c>
    </row>
    <row r="3341" s="1" customFormat="1" spans="1:7">
      <c r="A3341" s="7">
        <f>MAX($A$3:A3340)+1</f>
        <v>97</v>
      </c>
      <c r="B3341" s="7" t="s">
        <v>1260</v>
      </c>
      <c r="C3341" s="9" t="s">
        <v>1442</v>
      </c>
      <c r="D3341" s="7" t="s">
        <v>248</v>
      </c>
      <c r="E3341" s="7" t="s">
        <v>1443</v>
      </c>
      <c r="F3341" s="7" t="s">
        <v>1444</v>
      </c>
      <c r="G3341" s="7">
        <v>15</v>
      </c>
    </row>
    <row r="3342" s="1" customFormat="1" spans="1:7">
      <c r="A3342" s="7"/>
      <c r="B3342" s="7" t="s">
        <v>1260</v>
      </c>
      <c r="C3342" s="9" t="s">
        <v>1445</v>
      </c>
      <c r="D3342" s="7" t="str">
        <f t="shared" ref="D3342:F3357" si="408">D3341</f>
        <v>联贸医疗用品技术（上海）有限公司</v>
      </c>
      <c r="E3342" s="7" t="str">
        <f t="shared" si="408"/>
        <v>国械注许20153460001</v>
      </c>
      <c r="F3342" s="7" t="str">
        <f t="shared" si="408"/>
        <v>C0342041070200302591</v>
      </c>
      <c r="G3342" s="7">
        <f t="shared" ref="G3342:G3371" si="409">G3341</f>
        <v>15</v>
      </c>
    </row>
    <row r="3343" s="1" customFormat="1" spans="1:7">
      <c r="A3343" s="7"/>
      <c r="B3343" s="7" t="s">
        <v>1260</v>
      </c>
      <c r="C3343" s="9" t="s">
        <v>1446</v>
      </c>
      <c r="D3343" s="7" t="str">
        <f t="shared" si="408"/>
        <v>联贸医疗用品技术（上海）有限公司</v>
      </c>
      <c r="E3343" s="7" t="str">
        <f t="shared" si="408"/>
        <v>国械注许20153460001</v>
      </c>
      <c r="F3343" s="7" t="str">
        <f t="shared" si="408"/>
        <v>C0342041070200302591</v>
      </c>
      <c r="G3343" s="7">
        <f t="shared" si="409"/>
        <v>15</v>
      </c>
    </row>
    <row r="3344" s="1" customFormat="1" spans="1:7">
      <c r="A3344" s="7"/>
      <c r="B3344" s="7" t="s">
        <v>1260</v>
      </c>
      <c r="C3344" s="9" t="s">
        <v>1447</v>
      </c>
      <c r="D3344" s="7" t="str">
        <f t="shared" si="408"/>
        <v>联贸医疗用品技术（上海）有限公司</v>
      </c>
      <c r="E3344" s="7" t="str">
        <f t="shared" si="408"/>
        <v>国械注许20153460001</v>
      </c>
      <c r="F3344" s="7" t="str">
        <f t="shared" si="408"/>
        <v>C0342041070200302591</v>
      </c>
      <c r="G3344" s="7">
        <f t="shared" si="409"/>
        <v>15</v>
      </c>
    </row>
    <row r="3345" s="1" customFormat="1" spans="1:7">
      <c r="A3345" s="7"/>
      <c r="B3345" s="7" t="s">
        <v>1260</v>
      </c>
      <c r="C3345" s="9" t="s">
        <v>1448</v>
      </c>
      <c r="D3345" s="7" t="str">
        <f t="shared" si="408"/>
        <v>联贸医疗用品技术（上海）有限公司</v>
      </c>
      <c r="E3345" s="7" t="str">
        <f t="shared" si="408"/>
        <v>国械注许20153460001</v>
      </c>
      <c r="F3345" s="7" t="str">
        <f t="shared" si="408"/>
        <v>C0342041070200302591</v>
      </c>
      <c r="G3345" s="7">
        <f t="shared" si="409"/>
        <v>15</v>
      </c>
    </row>
    <row r="3346" s="1" customFormat="1" spans="1:7">
      <c r="A3346" s="7"/>
      <c r="B3346" s="7" t="s">
        <v>1260</v>
      </c>
      <c r="C3346" s="9" t="s">
        <v>1449</v>
      </c>
      <c r="D3346" s="7" t="str">
        <f t="shared" si="408"/>
        <v>联贸医疗用品技术（上海）有限公司</v>
      </c>
      <c r="E3346" s="7" t="str">
        <f t="shared" si="408"/>
        <v>国械注许20153460001</v>
      </c>
      <c r="F3346" s="7" t="str">
        <f t="shared" si="408"/>
        <v>C0342041070200302591</v>
      </c>
      <c r="G3346" s="7">
        <f t="shared" si="409"/>
        <v>15</v>
      </c>
    </row>
    <row r="3347" s="1" customFormat="1" ht="31.5" spans="1:7">
      <c r="A3347" s="7"/>
      <c r="B3347" s="7" t="s">
        <v>1260</v>
      </c>
      <c r="C3347" s="9" t="s">
        <v>1446</v>
      </c>
      <c r="D3347" s="7" t="str">
        <f t="shared" si="408"/>
        <v>联贸医疗用品技术（上海）有限公司</v>
      </c>
      <c r="E3347" s="7" t="s">
        <v>1450</v>
      </c>
      <c r="F3347" s="7" t="s">
        <v>1451</v>
      </c>
      <c r="G3347" s="7">
        <f t="shared" si="409"/>
        <v>15</v>
      </c>
    </row>
    <row r="3348" s="1" customFormat="1" ht="31.5" spans="1:7">
      <c r="A3348" s="7"/>
      <c r="B3348" s="7" t="s">
        <v>1260</v>
      </c>
      <c r="C3348" s="9" t="s">
        <v>1448</v>
      </c>
      <c r="D3348" s="7" t="str">
        <f t="shared" si="408"/>
        <v>联贸医疗用品技术（上海）有限公司</v>
      </c>
      <c r="E3348" s="7" t="str">
        <f>E3347</f>
        <v>国械注许20163130031</v>
      </c>
      <c r="F3348" s="7" t="s">
        <v>1452</v>
      </c>
      <c r="G3348" s="7">
        <f t="shared" si="409"/>
        <v>15</v>
      </c>
    </row>
    <row r="3349" s="1" customFormat="1" spans="1:7">
      <c r="A3349" s="7"/>
      <c r="B3349" s="7" t="s">
        <v>1260</v>
      </c>
      <c r="C3349" s="9" t="s">
        <v>1442</v>
      </c>
      <c r="D3349" s="7" t="str">
        <f t="shared" si="408"/>
        <v>联贸医疗用品技术（上海）有限公司</v>
      </c>
      <c r="E3349" s="7" t="s">
        <v>1453</v>
      </c>
      <c r="F3349" s="7" t="s">
        <v>1454</v>
      </c>
      <c r="G3349" s="7">
        <f t="shared" si="409"/>
        <v>15</v>
      </c>
    </row>
    <row r="3350" s="1" customFormat="1" spans="1:7">
      <c r="A3350" s="7"/>
      <c r="B3350" s="7" t="s">
        <v>1260</v>
      </c>
      <c r="C3350" s="9" t="s">
        <v>1446</v>
      </c>
      <c r="D3350" s="7" t="str">
        <f t="shared" si="408"/>
        <v>联贸医疗用品技术（上海）有限公司</v>
      </c>
      <c r="E3350" s="7" t="str">
        <f>E3349</f>
        <v>国械注许20173460044</v>
      </c>
      <c r="F3350" s="7" t="str">
        <f>F3349</f>
        <v>C0342011070100302591</v>
      </c>
      <c r="G3350" s="7">
        <f t="shared" si="409"/>
        <v>15</v>
      </c>
    </row>
    <row r="3351" s="1" customFormat="1" spans="1:7">
      <c r="A3351" s="7"/>
      <c r="B3351" s="7" t="s">
        <v>1260</v>
      </c>
      <c r="C3351" s="9" t="s">
        <v>1449</v>
      </c>
      <c r="D3351" s="7" t="str">
        <f t="shared" si="408"/>
        <v>联贸医疗用品技术（上海）有限公司</v>
      </c>
      <c r="E3351" s="7" t="str">
        <f>E3350</f>
        <v>国械注许20173460044</v>
      </c>
      <c r="F3351" s="7" t="str">
        <f>F3350</f>
        <v>C0342011070100302591</v>
      </c>
      <c r="G3351" s="7">
        <f t="shared" si="409"/>
        <v>15</v>
      </c>
    </row>
    <row r="3352" s="1" customFormat="1" spans="1:7">
      <c r="A3352" s="7"/>
      <c r="B3352" s="7" t="s">
        <v>1260</v>
      </c>
      <c r="C3352" s="9" t="s">
        <v>1442</v>
      </c>
      <c r="D3352" s="7" t="str">
        <f t="shared" si="408"/>
        <v>联贸医疗用品技术（上海）有限公司</v>
      </c>
      <c r="E3352" s="7" t="str">
        <f t="shared" si="408"/>
        <v>国械注许20173460044</v>
      </c>
      <c r="F3352" s="7" t="s">
        <v>1455</v>
      </c>
      <c r="G3352" s="7">
        <f t="shared" si="409"/>
        <v>15</v>
      </c>
    </row>
    <row r="3353" s="1" customFormat="1" spans="1:7">
      <c r="A3353" s="7"/>
      <c r="B3353" s="7" t="s">
        <v>1260</v>
      </c>
      <c r="C3353" s="9" t="s">
        <v>1446</v>
      </c>
      <c r="D3353" s="7" t="str">
        <f t="shared" si="408"/>
        <v>联贸医疗用品技术（上海）有限公司</v>
      </c>
      <c r="E3353" s="7" t="str">
        <f t="shared" si="408"/>
        <v>国械注许20173460044</v>
      </c>
      <c r="F3353" s="7" t="str">
        <f>F3352</f>
        <v>C0342011070100502591</v>
      </c>
      <c r="G3353" s="7">
        <f t="shared" si="409"/>
        <v>15</v>
      </c>
    </row>
    <row r="3354" s="1" customFormat="1" spans="1:7">
      <c r="A3354" s="7"/>
      <c r="B3354" s="7" t="s">
        <v>1260</v>
      </c>
      <c r="C3354" s="9" t="s">
        <v>1449</v>
      </c>
      <c r="D3354" s="7" t="str">
        <f t="shared" si="408"/>
        <v>联贸医疗用品技术（上海）有限公司</v>
      </c>
      <c r="E3354" s="7" t="str">
        <f t="shared" si="408"/>
        <v>国械注许20173460044</v>
      </c>
      <c r="F3354" s="7" t="str">
        <f>F3353</f>
        <v>C0342011070100502591</v>
      </c>
      <c r="G3354" s="7">
        <f t="shared" si="409"/>
        <v>15</v>
      </c>
    </row>
    <row r="3355" s="1" customFormat="1" spans="1:7">
      <c r="A3355" s="7"/>
      <c r="B3355" s="7" t="s">
        <v>1260</v>
      </c>
      <c r="C3355" s="9" t="s">
        <v>1445</v>
      </c>
      <c r="D3355" s="7" t="str">
        <f t="shared" si="408"/>
        <v>联贸医疗用品技术（上海）有限公司</v>
      </c>
      <c r="E3355" s="7" t="str">
        <f t="shared" si="408"/>
        <v>国械注许20173460044</v>
      </c>
      <c r="F3355" s="7" t="s">
        <v>1456</v>
      </c>
      <c r="G3355" s="7">
        <f t="shared" si="409"/>
        <v>15</v>
      </c>
    </row>
    <row r="3356" s="1" customFormat="1" spans="1:7">
      <c r="A3356" s="7"/>
      <c r="B3356" s="7" t="s">
        <v>1260</v>
      </c>
      <c r="C3356" s="9" t="s">
        <v>1447</v>
      </c>
      <c r="D3356" s="7" t="str">
        <f t="shared" si="408"/>
        <v>联贸医疗用品技术（上海）有限公司</v>
      </c>
      <c r="E3356" s="7" t="str">
        <f t="shared" si="408"/>
        <v>国械注许20173460044</v>
      </c>
      <c r="F3356" s="7" t="str">
        <f>F3355</f>
        <v>C0342011070100902591</v>
      </c>
      <c r="G3356" s="7">
        <f t="shared" si="409"/>
        <v>15</v>
      </c>
    </row>
    <row r="3357" s="1" customFormat="1" spans="1:7">
      <c r="A3357" s="7"/>
      <c r="B3357" s="7" t="s">
        <v>1260</v>
      </c>
      <c r="C3357" s="9" t="s">
        <v>1448</v>
      </c>
      <c r="D3357" s="7" t="str">
        <f t="shared" si="408"/>
        <v>联贸医疗用品技术（上海）有限公司</v>
      </c>
      <c r="E3357" s="7" t="str">
        <f t="shared" si="408"/>
        <v>国械注许20173460044</v>
      </c>
      <c r="F3357" s="7" t="str">
        <f>F3356</f>
        <v>C0342011070100902591</v>
      </c>
      <c r="G3357" s="7">
        <f t="shared" si="409"/>
        <v>15</v>
      </c>
    </row>
    <row r="3358" s="1" customFormat="1" spans="1:7">
      <c r="A3358" s="7"/>
      <c r="B3358" s="7" t="s">
        <v>1260</v>
      </c>
      <c r="C3358" s="9" t="s">
        <v>1445</v>
      </c>
      <c r="D3358" s="7" t="str">
        <f t="shared" ref="D3358:E3371" si="410">D3357</f>
        <v>联贸医疗用品技术（上海）有限公司</v>
      </c>
      <c r="E3358" s="7" t="str">
        <f t="shared" si="410"/>
        <v>国械注许20173460044</v>
      </c>
      <c r="F3358" s="7" t="s">
        <v>1457</v>
      </c>
      <c r="G3358" s="7">
        <f t="shared" si="409"/>
        <v>15</v>
      </c>
    </row>
    <row r="3359" s="1" customFormat="1" spans="1:7">
      <c r="A3359" s="7"/>
      <c r="B3359" s="7" t="s">
        <v>1260</v>
      </c>
      <c r="C3359" s="9" t="s">
        <v>1447</v>
      </c>
      <c r="D3359" s="7" t="str">
        <f t="shared" si="410"/>
        <v>联贸医疗用品技术（上海）有限公司</v>
      </c>
      <c r="E3359" s="7" t="str">
        <f t="shared" si="410"/>
        <v>国械注许20173460044</v>
      </c>
      <c r="F3359" s="7" t="str">
        <f>F3358</f>
        <v>C0342011070101702591</v>
      </c>
      <c r="G3359" s="7">
        <f t="shared" si="409"/>
        <v>15</v>
      </c>
    </row>
    <row r="3360" s="1" customFormat="1" spans="1:7">
      <c r="A3360" s="7"/>
      <c r="B3360" s="7" t="s">
        <v>1260</v>
      </c>
      <c r="C3360" s="9" t="s">
        <v>1448</v>
      </c>
      <c r="D3360" s="7" t="str">
        <f t="shared" si="410"/>
        <v>联贸医疗用品技术（上海）有限公司</v>
      </c>
      <c r="E3360" s="7" t="str">
        <f t="shared" si="410"/>
        <v>国械注许20173460044</v>
      </c>
      <c r="F3360" s="7" t="str">
        <f>F3359</f>
        <v>C0342011070101702591</v>
      </c>
      <c r="G3360" s="7">
        <f t="shared" si="409"/>
        <v>15</v>
      </c>
    </row>
    <row r="3361" s="1" customFormat="1" ht="31.5" spans="1:7">
      <c r="A3361" s="7"/>
      <c r="B3361" s="7" t="s">
        <v>1260</v>
      </c>
      <c r="C3361" s="9" t="s">
        <v>1449</v>
      </c>
      <c r="D3361" s="7" t="str">
        <f t="shared" si="410"/>
        <v>联贸医疗用品技术（上海）有限公司</v>
      </c>
      <c r="E3361" s="7" t="str">
        <f t="shared" si="410"/>
        <v>国械注许20173460044</v>
      </c>
      <c r="F3361" s="7" t="s">
        <v>1458</v>
      </c>
      <c r="G3361" s="7">
        <f t="shared" si="409"/>
        <v>15</v>
      </c>
    </row>
    <row r="3362" s="1" customFormat="1" spans="1:7">
      <c r="A3362" s="7"/>
      <c r="B3362" s="7" t="s">
        <v>1260</v>
      </c>
      <c r="C3362" s="9" t="s">
        <v>1442</v>
      </c>
      <c r="D3362" s="7" t="str">
        <f t="shared" si="410"/>
        <v>联贸医疗用品技术（上海）有限公司</v>
      </c>
      <c r="E3362" s="7" t="str">
        <f t="shared" si="410"/>
        <v>国械注许20173460044</v>
      </c>
      <c r="F3362" s="7" t="s">
        <v>1459</v>
      </c>
      <c r="G3362" s="7">
        <f t="shared" si="409"/>
        <v>15</v>
      </c>
    </row>
    <row r="3363" s="1" customFormat="1" spans="1:7">
      <c r="A3363" s="7"/>
      <c r="B3363" s="7" t="s">
        <v>1260</v>
      </c>
      <c r="C3363" s="9" t="s">
        <v>1445</v>
      </c>
      <c r="D3363" s="7" t="str">
        <f t="shared" si="410"/>
        <v>联贸医疗用品技术（上海）有限公司</v>
      </c>
      <c r="E3363" s="7" t="str">
        <f t="shared" si="410"/>
        <v>国械注许20173460044</v>
      </c>
      <c r="F3363" s="7" t="str">
        <f>F3362</f>
        <v>C0342021070201202591</v>
      </c>
      <c r="G3363" s="7">
        <f t="shared" si="409"/>
        <v>15</v>
      </c>
    </row>
    <row r="3364" s="1" customFormat="1" spans="1:7">
      <c r="A3364" s="7"/>
      <c r="B3364" s="7" t="s">
        <v>1260</v>
      </c>
      <c r="C3364" s="9" t="s">
        <v>1446</v>
      </c>
      <c r="D3364" s="7" t="str">
        <f t="shared" si="410"/>
        <v>联贸医疗用品技术（上海）有限公司</v>
      </c>
      <c r="E3364" s="7" t="str">
        <f t="shared" si="410"/>
        <v>国械注许20173460044</v>
      </c>
      <c r="F3364" s="7" t="str">
        <f>F3363</f>
        <v>C0342021070201202591</v>
      </c>
      <c r="G3364" s="7">
        <f t="shared" si="409"/>
        <v>15</v>
      </c>
    </row>
    <row r="3365" s="1" customFormat="1" spans="1:7">
      <c r="A3365" s="7"/>
      <c r="B3365" s="7" t="s">
        <v>1260</v>
      </c>
      <c r="C3365" s="9" t="s">
        <v>1447</v>
      </c>
      <c r="D3365" s="7" t="str">
        <f t="shared" si="410"/>
        <v>联贸医疗用品技术（上海）有限公司</v>
      </c>
      <c r="E3365" s="7" t="str">
        <f t="shared" si="410"/>
        <v>国械注许20173460044</v>
      </c>
      <c r="F3365" s="7" t="str">
        <f>F3364</f>
        <v>C0342021070201202591</v>
      </c>
      <c r="G3365" s="7">
        <f t="shared" si="409"/>
        <v>15</v>
      </c>
    </row>
    <row r="3366" s="1" customFormat="1" spans="1:7">
      <c r="A3366" s="7"/>
      <c r="B3366" s="7" t="s">
        <v>1260</v>
      </c>
      <c r="C3366" s="9" t="s">
        <v>1448</v>
      </c>
      <c r="D3366" s="7" t="str">
        <f t="shared" si="410"/>
        <v>联贸医疗用品技术（上海）有限公司</v>
      </c>
      <c r="E3366" s="7" t="str">
        <f t="shared" si="410"/>
        <v>国械注许20173460044</v>
      </c>
      <c r="F3366" s="7" t="str">
        <f>F3365</f>
        <v>C0342021070201202591</v>
      </c>
      <c r="G3366" s="7">
        <f t="shared" si="409"/>
        <v>15</v>
      </c>
    </row>
    <row r="3367" s="1" customFormat="1" ht="31.5" spans="1:7">
      <c r="A3367" s="7"/>
      <c r="B3367" s="7" t="s">
        <v>1260</v>
      </c>
      <c r="C3367" s="9" t="s">
        <v>1449</v>
      </c>
      <c r="D3367" s="7" t="str">
        <f t="shared" si="410"/>
        <v>联贸医疗用品技术（上海）有限公司</v>
      </c>
      <c r="E3367" s="7" t="str">
        <f t="shared" si="410"/>
        <v>国械注许20173460044</v>
      </c>
      <c r="F3367" s="7" t="s">
        <v>1460</v>
      </c>
      <c r="G3367" s="7">
        <f t="shared" si="409"/>
        <v>15</v>
      </c>
    </row>
    <row r="3368" s="1" customFormat="1" ht="31.5" spans="1:7">
      <c r="A3368" s="7"/>
      <c r="B3368" s="7" t="s">
        <v>1260</v>
      </c>
      <c r="C3368" s="9" t="s">
        <v>1442</v>
      </c>
      <c r="D3368" s="7" t="str">
        <f t="shared" si="410"/>
        <v>联贸医疗用品技术（上海）有限公司</v>
      </c>
      <c r="E3368" s="7" t="str">
        <f t="shared" si="410"/>
        <v>国械注许20173460044</v>
      </c>
      <c r="F3368" s="7" t="s">
        <v>1461</v>
      </c>
      <c r="G3368" s="7">
        <f t="shared" si="409"/>
        <v>15</v>
      </c>
    </row>
    <row r="3369" s="1" customFormat="1" ht="31.5" spans="1:7">
      <c r="A3369" s="7"/>
      <c r="B3369" s="7" t="s">
        <v>1260</v>
      </c>
      <c r="C3369" s="9" t="s">
        <v>1447</v>
      </c>
      <c r="D3369" s="7" t="str">
        <f t="shared" si="410"/>
        <v>联贸医疗用品技术（上海）有限公司</v>
      </c>
      <c r="E3369" s="7" t="str">
        <f t="shared" si="410"/>
        <v>国械注许20173460044</v>
      </c>
      <c r="F3369" s="7" t="s">
        <v>1462</v>
      </c>
      <c r="G3369" s="7">
        <f t="shared" si="409"/>
        <v>15</v>
      </c>
    </row>
    <row r="3370" s="1" customFormat="1" ht="31.5" spans="1:7">
      <c r="A3370" s="7"/>
      <c r="B3370" s="7" t="s">
        <v>1260</v>
      </c>
      <c r="C3370" s="9" t="s">
        <v>1442</v>
      </c>
      <c r="D3370" s="7" t="str">
        <f t="shared" si="410"/>
        <v>联贸医疗用品技术（上海）有限公司</v>
      </c>
      <c r="E3370" s="7" t="str">
        <f t="shared" si="410"/>
        <v>国械注许20173460044</v>
      </c>
      <c r="F3370" s="7" t="s">
        <v>1463</v>
      </c>
      <c r="G3370" s="7">
        <f t="shared" si="409"/>
        <v>15</v>
      </c>
    </row>
    <row r="3371" s="1" customFormat="1" ht="31.5" spans="1:7">
      <c r="A3371" s="7"/>
      <c r="B3371" s="7" t="s">
        <v>1260</v>
      </c>
      <c r="C3371" s="9" t="s">
        <v>1445</v>
      </c>
      <c r="D3371" s="7" t="str">
        <f t="shared" si="410"/>
        <v>联贸医疗用品技术（上海）有限公司</v>
      </c>
      <c r="E3371" s="7" t="s">
        <v>1464</v>
      </c>
      <c r="F3371" s="7" t="s">
        <v>1452</v>
      </c>
      <c r="G3371" s="7">
        <f t="shared" si="409"/>
        <v>15</v>
      </c>
    </row>
    <row r="3372" s="1" customFormat="1" ht="31.5" spans="1:7">
      <c r="A3372" s="7">
        <f>MAX($A$3:A3371)+1</f>
        <v>98</v>
      </c>
      <c r="B3372" s="7" t="s">
        <v>1260</v>
      </c>
      <c r="C3372" s="9" t="s">
        <v>1465</v>
      </c>
      <c r="D3372" s="7" t="s">
        <v>1466</v>
      </c>
      <c r="E3372" s="7" t="s">
        <v>1467</v>
      </c>
      <c r="F3372" s="7" t="s">
        <v>1468</v>
      </c>
      <c r="G3372" s="7">
        <v>0</v>
      </c>
    </row>
    <row r="3373" s="1" customFormat="1" ht="31.5" spans="1:7">
      <c r="A3373" s="7"/>
      <c r="B3373" s="7" t="s">
        <v>1260</v>
      </c>
      <c r="C3373" s="9" t="s">
        <v>1469</v>
      </c>
      <c r="D3373" s="7" t="str">
        <f t="shared" ref="D3373:E3379" si="411">D3372</f>
        <v>美泺（中国）有限公司</v>
      </c>
      <c r="E3373" s="7" t="str">
        <f t="shared" si="411"/>
        <v>国械注进20163461228</v>
      </c>
      <c r="F3373" s="7" t="s">
        <v>1470</v>
      </c>
      <c r="G3373" s="7">
        <f t="shared" ref="G3373:G3379" si="412">G3372</f>
        <v>0</v>
      </c>
    </row>
    <row r="3374" s="1" customFormat="1" spans="1:7">
      <c r="A3374" s="7"/>
      <c r="B3374" s="7" t="s">
        <v>1260</v>
      </c>
      <c r="C3374" s="9" t="s">
        <v>1465</v>
      </c>
      <c r="D3374" s="7" t="str">
        <f t="shared" si="411"/>
        <v>美泺（中国）有限公司</v>
      </c>
      <c r="E3374" s="7" t="str">
        <f t="shared" si="411"/>
        <v>国械注进20163461228</v>
      </c>
      <c r="F3374" s="7" t="s">
        <v>1471</v>
      </c>
      <c r="G3374" s="7">
        <f t="shared" si="412"/>
        <v>0</v>
      </c>
    </row>
    <row r="3375" s="1" customFormat="1" spans="1:7">
      <c r="A3375" s="7"/>
      <c r="B3375" s="7" t="s">
        <v>1260</v>
      </c>
      <c r="C3375" s="9" t="s">
        <v>1469</v>
      </c>
      <c r="D3375" s="7" t="str">
        <f t="shared" si="411"/>
        <v>美泺（中国）有限公司</v>
      </c>
      <c r="E3375" s="7" t="str">
        <f t="shared" si="411"/>
        <v>国械注进20163461228</v>
      </c>
      <c r="F3375" s="7" t="str">
        <f>F3374</f>
        <v>C0342021070101201416</v>
      </c>
      <c r="G3375" s="7">
        <f t="shared" si="412"/>
        <v>0</v>
      </c>
    </row>
    <row r="3376" s="1" customFormat="1" ht="31.5" spans="1:7">
      <c r="A3376" s="7"/>
      <c r="B3376" s="7" t="s">
        <v>1260</v>
      </c>
      <c r="C3376" s="9" t="s">
        <v>1465</v>
      </c>
      <c r="D3376" s="7" t="str">
        <f t="shared" si="411"/>
        <v>美泺（中国）有限公司</v>
      </c>
      <c r="E3376" s="7" t="str">
        <f t="shared" si="411"/>
        <v>国械注进20163461228</v>
      </c>
      <c r="F3376" s="7" t="s">
        <v>1472</v>
      </c>
      <c r="G3376" s="7">
        <f t="shared" si="412"/>
        <v>0</v>
      </c>
    </row>
    <row r="3377" s="1" customFormat="1" ht="31.5" spans="1:7">
      <c r="A3377" s="7"/>
      <c r="B3377" s="7" t="s">
        <v>1260</v>
      </c>
      <c r="C3377" s="9" t="s">
        <v>1469</v>
      </c>
      <c r="D3377" s="7" t="str">
        <f t="shared" si="411"/>
        <v>美泺（中国）有限公司</v>
      </c>
      <c r="E3377" s="7" t="str">
        <f t="shared" si="411"/>
        <v>国械注进20163461228</v>
      </c>
      <c r="F3377" s="7" t="s">
        <v>1473</v>
      </c>
      <c r="G3377" s="7">
        <f t="shared" si="412"/>
        <v>0</v>
      </c>
    </row>
    <row r="3378" s="1" customFormat="1" spans="1:7">
      <c r="A3378" s="7"/>
      <c r="B3378" s="7" t="s">
        <v>1260</v>
      </c>
      <c r="C3378" s="9" t="s">
        <v>1465</v>
      </c>
      <c r="D3378" s="7" t="str">
        <f t="shared" si="411"/>
        <v>美泺（中国）有限公司</v>
      </c>
      <c r="E3378" s="7" t="str">
        <f t="shared" si="411"/>
        <v>国械注进20163461228</v>
      </c>
      <c r="F3378" s="7" t="s">
        <v>1474</v>
      </c>
      <c r="G3378" s="7">
        <f t="shared" si="412"/>
        <v>0</v>
      </c>
    </row>
    <row r="3379" s="1" customFormat="1" spans="1:7">
      <c r="A3379" s="7"/>
      <c r="B3379" s="7" t="s">
        <v>1260</v>
      </c>
      <c r="C3379" s="9" t="s">
        <v>1469</v>
      </c>
      <c r="D3379" s="7" t="str">
        <f t="shared" si="411"/>
        <v>美泺（中国）有限公司</v>
      </c>
      <c r="E3379" s="7" t="str">
        <f t="shared" si="411"/>
        <v>国械注进20163461228</v>
      </c>
      <c r="F3379" s="7" t="str">
        <f>F3378</f>
        <v>C0342041070100501416</v>
      </c>
      <c r="G3379" s="7">
        <f t="shared" si="412"/>
        <v>0</v>
      </c>
    </row>
    <row r="3380" s="1" customFormat="1" spans="1:7">
      <c r="A3380" s="7">
        <f>MAX($A$3:A3379)+1</f>
        <v>99</v>
      </c>
      <c r="B3380" s="7" t="s">
        <v>1260</v>
      </c>
      <c r="C3380" s="9" t="s">
        <v>1359</v>
      </c>
      <c r="D3380" s="7" t="s">
        <v>1116</v>
      </c>
      <c r="E3380" s="7" t="s">
        <v>1475</v>
      </c>
      <c r="F3380" s="7" t="s">
        <v>1476</v>
      </c>
      <c r="G3380" s="7">
        <v>0</v>
      </c>
    </row>
    <row r="3381" s="1" customFormat="1" spans="1:7">
      <c r="A3381" s="7"/>
      <c r="B3381" s="7" t="s">
        <v>1260</v>
      </c>
      <c r="C3381" s="9" t="s">
        <v>1358</v>
      </c>
      <c r="D3381" s="7" t="str">
        <f>D3380</f>
        <v>南京飞渡医疗器械有限公司</v>
      </c>
      <c r="E3381" s="7" t="str">
        <f>E3380</f>
        <v>国械注进20173460169</v>
      </c>
      <c r="F3381" s="7" t="str">
        <f>F3380</f>
        <v>C0342011070100508981</v>
      </c>
      <c r="G3381" s="7">
        <f>G3380</f>
        <v>0</v>
      </c>
    </row>
    <row r="3382" s="1" customFormat="1" spans="1:7">
      <c r="A3382" s="7"/>
      <c r="B3382" s="7" t="s">
        <v>1260</v>
      </c>
      <c r="C3382" s="9" t="s">
        <v>1356</v>
      </c>
      <c r="D3382" s="7" t="str">
        <f t="shared" ref="D3382:E3395" si="413">D3381</f>
        <v>南京飞渡医疗器械有限公司</v>
      </c>
      <c r="E3382" s="7" t="str">
        <f t="shared" si="413"/>
        <v>国械注进20173460169</v>
      </c>
      <c r="F3382" s="7" t="s">
        <v>1477</v>
      </c>
      <c r="G3382" s="7">
        <f t="shared" ref="G3382:G3395" si="414">G3381</f>
        <v>0</v>
      </c>
    </row>
    <row r="3383" s="1" customFormat="1" spans="1:7">
      <c r="A3383" s="7"/>
      <c r="B3383" s="7" t="s">
        <v>1260</v>
      </c>
      <c r="C3383" s="9" t="s">
        <v>1355</v>
      </c>
      <c r="D3383" s="7" t="str">
        <f t="shared" si="413"/>
        <v>南京飞渡医疗器械有限公司</v>
      </c>
      <c r="E3383" s="7" t="str">
        <f t="shared" si="413"/>
        <v>国械注进20173460169</v>
      </c>
      <c r="F3383" s="7" t="str">
        <f>F3382</f>
        <v>C0342011070101108981</v>
      </c>
      <c r="G3383" s="7">
        <f t="shared" si="414"/>
        <v>0</v>
      </c>
    </row>
    <row r="3384" s="1" customFormat="1" spans="1:7">
      <c r="A3384" s="7"/>
      <c r="B3384" s="7" t="s">
        <v>1260</v>
      </c>
      <c r="C3384" s="9" t="s">
        <v>1355</v>
      </c>
      <c r="D3384" s="7" t="str">
        <f t="shared" si="413"/>
        <v>南京飞渡医疗器械有限公司</v>
      </c>
      <c r="E3384" s="7" t="str">
        <f t="shared" si="413"/>
        <v>国械注进20173460169</v>
      </c>
      <c r="F3384" s="7" t="s">
        <v>1478</v>
      </c>
      <c r="G3384" s="7">
        <f t="shared" si="414"/>
        <v>0</v>
      </c>
    </row>
    <row r="3385" s="1" customFormat="1" spans="1:7">
      <c r="A3385" s="7"/>
      <c r="B3385" s="7" t="s">
        <v>1260</v>
      </c>
      <c r="C3385" s="9" t="s">
        <v>1358</v>
      </c>
      <c r="D3385" s="7" t="str">
        <f t="shared" si="413"/>
        <v>南京飞渡医疗器械有限公司</v>
      </c>
      <c r="E3385" s="7" t="str">
        <f t="shared" si="413"/>
        <v>国械注进20173460169</v>
      </c>
      <c r="F3385" s="7" t="str">
        <f>F3384</f>
        <v>C0342021070100608981</v>
      </c>
      <c r="G3385" s="7">
        <f t="shared" si="414"/>
        <v>0</v>
      </c>
    </row>
    <row r="3386" s="1" customFormat="1" spans="1:7">
      <c r="A3386" s="7"/>
      <c r="B3386" s="7" t="s">
        <v>1260</v>
      </c>
      <c r="C3386" s="9" t="s">
        <v>1359</v>
      </c>
      <c r="D3386" s="7" t="str">
        <f t="shared" si="413"/>
        <v>南京飞渡医疗器械有限公司</v>
      </c>
      <c r="E3386" s="7" t="str">
        <f t="shared" si="413"/>
        <v>国械注进20173460169</v>
      </c>
      <c r="F3386" s="7" t="s">
        <v>1479</v>
      </c>
      <c r="G3386" s="7">
        <f t="shared" si="414"/>
        <v>0</v>
      </c>
    </row>
    <row r="3387" s="1" customFormat="1" spans="1:7">
      <c r="A3387" s="7"/>
      <c r="B3387" s="7" t="s">
        <v>1260</v>
      </c>
      <c r="C3387" s="9" t="s">
        <v>1356</v>
      </c>
      <c r="D3387" s="7" t="str">
        <f t="shared" si="413"/>
        <v>南京飞渡医疗器械有限公司</v>
      </c>
      <c r="E3387" s="7" t="str">
        <f t="shared" si="413"/>
        <v>国械注进20173460169</v>
      </c>
      <c r="F3387" s="7" t="str">
        <f>F3386</f>
        <v>C0342021070101208981</v>
      </c>
      <c r="G3387" s="7">
        <f t="shared" si="414"/>
        <v>0</v>
      </c>
    </row>
    <row r="3388" s="1" customFormat="1" ht="31.5" spans="1:7">
      <c r="A3388" s="7"/>
      <c r="B3388" s="7" t="s">
        <v>1260</v>
      </c>
      <c r="C3388" s="9" t="s">
        <v>1358</v>
      </c>
      <c r="D3388" s="7" t="str">
        <f t="shared" si="413"/>
        <v>南京飞渡医疗器械有限公司</v>
      </c>
      <c r="E3388" s="7" t="str">
        <f t="shared" si="413"/>
        <v>国械注进20173460169</v>
      </c>
      <c r="F3388" s="7" t="s">
        <v>1480</v>
      </c>
      <c r="G3388" s="7">
        <f t="shared" si="414"/>
        <v>0</v>
      </c>
    </row>
    <row r="3389" s="1" customFormat="1" ht="31.5" spans="1:7">
      <c r="A3389" s="7"/>
      <c r="B3389" s="7" t="s">
        <v>1260</v>
      </c>
      <c r="C3389" s="9" t="s">
        <v>1355</v>
      </c>
      <c r="D3389" s="7" t="str">
        <f t="shared" si="413"/>
        <v>南京飞渡医疗器械有限公司</v>
      </c>
      <c r="E3389" s="7" t="str">
        <f t="shared" si="413"/>
        <v>国械注进20173460169</v>
      </c>
      <c r="F3389" s="7" t="s">
        <v>1481</v>
      </c>
      <c r="G3389" s="7">
        <f t="shared" si="414"/>
        <v>0</v>
      </c>
    </row>
    <row r="3390" s="1" customFormat="1" ht="31.5" spans="1:7">
      <c r="A3390" s="7"/>
      <c r="B3390" s="7" t="s">
        <v>1260</v>
      </c>
      <c r="C3390" s="9" t="s">
        <v>1359</v>
      </c>
      <c r="D3390" s="7" t="str">
        <f t="shared" si="413"/>
        <v>南京飞渡医疗器械有限公司</v>
      </c>
      <c r="E3390" s="7" t="str">
        <f t="shared" si="413"/>
        <v>国械注进20173460169</v>
      </c>
      <c r="F3390" s="7" t="s">
        <v>1482</v>
      </c>
      <c r="G3390" s="7">
        <f t="shared" si="414"/>
        <v>0</v>
      </c>
    </row>
    <row r="3391" s="1" customFormat="1" ht="31.5" spans="1:7">
      <c r="A3391" s="7"/>
      <c r="B3391" s="7" t="s">
        <v>1260</v>
      </c>
      <c r="C3391" s="9" t="s">
        <v>1356</v>
      </c>
      <c r="D3391" s="7" t="str">
        <f t="shared" si="413"/>
        <v>南京飞渡医疗器械有限公司</v>
      </c>
      <c r="E3391" s="7" t="str">
        <f t="shared" si="413"/>
        <v>国械注进20173460169</v>
      </c>
      <c r="F3391" s="7" t="s">
        <v>1483</v>
      </c>
      <c r="G3391" s="7">
        <f t="shared" si="414"/>
        <v>0</v>
      </c>
    </row>
    <row r="3392" s="1" customFormat="1" spans="1:7">
      <c r="A3392" s="7"/>
      <c r="B3392" s="7" t="s">
        <v>1260</v>
      </c>
      <c r="C3392" s="9" t="s">
        <v>1359</v>
      </c>
      <c r="D3392" s="7" t="str">
        <f t="shared" si="413"/>
        <v>南京飞渡医疗器械有限公司</v>
      </c>
      <c r="E3392" s="7" t="str">
        <f t="shared" si="413"/>
        <v>国械注进20173460169</v>
      </c>
      <c r="F3392" s="7" t="s">
        <v>1484</v>
      </c>
      <c r="G3392" s="7">
        <f t="shared" si="414"/>
        <v>0</v>
      </c>
    </row>
    <row r="3393" s="1" customFormat="1" spans="1:7">
      <c r="A3393" s="7"/>
      <c r="B3393" s="7" t="s">
        <v>1260</v>
      </c>
      <c r="C3393" s="9" t="s">
        <v>1356</v>
      </c>
      <c r="D3393" s="7" t="str">
        <f t="shared" si="413"/>
        <v>南京飞渡医疗器械有限公司</v>
      </c>
      <c r="E3393" s="7" t="str">
        <f t="shared" si="413"/>
        <v>国械注进20173460169</v>
      </c>
      <c r="F3393" s="7" t="str">
        <f>F3392</f>
        <v>C0342041070200108981</v>
      </c>
      <c r="G3393" s="7">
        <f t="shared" si="414"/>
        <v>0</v>
      </c>
    </row>
    <row r="3394" s="1" customFormat="1" spans="1:7">
      <c r="A3394" s="7"/>
      <c r="B3394" s="7" t="s">
        <v>1260</v>
      </c>
      <c r="C3394" s="9" t="s">
        <v>1355</v>
      </c>
      <c r="D3394" s="7" t="str">
        <f t="shared" si="413"/>
        <v>南京飞渡医疗器械有限公司</v>
      </c>
      <c r="E3394" s="7" t="str">
        <f t="shared" si="413"/>
        <v>国械注进20173460169</v>
      </c>
      <c r="F3394" s="7" t="str">
        <f>F3393</f>
        <v>C0342041070200108981</v>
      </c>
      <c r="G3394" s="7">
        <f t="shared" si="414"/>
        <v>0</v>
      </c>
    </row>
    <row r="3395" s="1" customFormat="1" spans="1:7">
      <c r="A3395" s="7"/>
      <c r="B3395" s="7" t="s">
        <v>1260</v>
      </c>
      <c r="C3395" s="9" t="s">
        <v>1358</v>
      </c>
      <c r="D3395" s="7" t="str">
        <f t="shared" si="413"/>
        <v>南京飞渡医疗器械有限公司</v>
      </c>
      <c r="E3395" s="7" t="str">
        <f t="shared" si="413"/>
        <v>国械注进20173460169</v>
      </c>
      <c r="F3395" s="7" t="str">
        <f>F3394</f>
        <v>C0342041070200108981</v>
      </c>
      <c r="G3395" s="7">
        <f t="shared" si="414"/>
        <v>0</v>
      </c>
    </row>
    <row r="3396" s="1" customFormat="1" ht="31.5" spans="1:7">
      <c r="A3396" s="7">
        <f>MAX($A$3:A3395)+1</f>
        <v>100</v>
      </c>
      <c r="B3396" s="7" t="s">
        <v>1260</v>
      </c>
      <c r="C3396" s="9" t="s">
        <v>1485</v>
      </c>
      <c r="D3396" s="7" t="s">
        <v>274</v>
      </c>
      <c r="E3396" s="7" t="s">
        <v>1486</v>
      </c>
      <c r="F3396" s="7" t="s">
        <v>1487</v>
      </c>
      <c r="G3396" s="7">
        <v>710</v>
      </c>
    </row>
    <row r="3397" s="1" customFormat="1" ht="31.5" spans="1:7">
      <c r="A3397" s="7"/>
      <c r="B3397" s="7" t="s">
        <v>1260</v>
      </c>
      <c r="C3397" s="9" t="s">
        <v>1488</v>
      </c>
      <c r="D3397" s="7" t="str">
        <f t="shared" ref="D3397:E3412" si="415">D3396</f>
        <v>强生（上海）医疗器材有限公司</v>
      </c>
      <c r="E3397" s="7" t="s">
        <v>1489</v>
      </c>
      <c r="F3397" s="7" t="s">
        <v>1490</v>
      </c>
      <c r="G3397" s="7">
        <f t="shared" ref="G3397:G3435" si="416">G3396</f>
        <v>710</v>
      </c>
    </row>
    <row r="3398" s="1" customFormat="1" ht="31.5" spans="1:7">
      <c r="A3398" s="7"/>
      <c r="B3398" s="7" t="s">
        <v>1260</v>
      </c>
      <c r="C3398" s="9" t="s">
        <v>1488</v>
      </c>
      <c r="D3398" s="7" t="str">
        <f t="shared" si="415"/>
        <v>强生（上海）医疗器材有限公司</v>
      </c>
      <c r="E3398" s="7" t="str">
        <f>E3397</f>
        <v>国械注进20163130369</v>
      </c>
      <c r="F3398" s="7" t="s">
        <v>1491</v>
      </c>
      <c r="G3398" s="7">
        <f t="shared" si="416"/>
        <v>710</v>
      </c>
    </row>
    <row r="3399" s="1" customFormat="1" ht="31.5" spans="1:7">
      <c r="A3399" s="7"/>
      <c r="B3399" s="7" t="s">
        <v>1260</v>
      </c>
      <c r="C3399" s="9" t="s">
        <v>1492</v>
      </c>
      <c r="D3399" s="7" t="str">
        <f t="shared" si="415"/>
        <v>强生（上海）医疗器材有限公司</v>
      </c>
      <c r="E3399" s="7" t="s">
        <v>1493</v>
      </c>
      <c r="F3399" s="7" t="s">
        <v>1494</v>
      </c>
      <c r="G3399" s="7">
        <f t="shared" si="416"/>
        <v>710</v>
      </c>
    </row>
    <row r="3400" s="1" customFormat="1" spans="1:7">
      <c r="A3400" s="7"/>
      <c r="B3400" s="7" t="s">
        <v>1260</v>
      </c>
      <c r="C3400" s="9" t="s">
        <v>1495</v>
      </c>
      <c r="D3400" s="7" t="str">
        <f t="shared" si="415"/>
        <v>强生（上海）医疗器材有限公司</v>
      </c>
      <c r="E3400" s="7" t="str">
        <f t="shared" si="415"/>
        <v>国械注进20163130456</v>
      </c>
      <c r="F3400" s="7" t="s">
        <v>1496</v>
      </c>
      <c r="G3400" s="7">
        <f t="shared" si="416"/>
        <v>710</v>
      </c>
    </row>
    <row r="3401" s="1" customFormat="1" spans="1:7">
      <c r="A3401" s="7"/>
      <c r="B3401" s="7" t="s">
        <v>1260</v>
      </c>
      <c r="C3401" s="9" t="s">
        <v>1492</v>
      </c>
      <c r="D3401" s="7" t="str">
        <f t="shared" si="415"/>
        <v>强生（上海）医疗器材有限公司</v>
      </c>
      <c r="E3401" s="7" t="str">
        <f t="shared" si="415"/>
        <v>国械注进20163130456</v>
      </c>
      <c r="F3401" s="7" t="str">
        <f>F3400</f>
        <v>C0342021070201209098</v>
      </c>
      <c r="G3401" s="7">
        <f t="shared" si="416"/>
        <v>710</v>
      </c>
    </row>
    <row r="3402" s="1" customFormat="1" spans="1:7">
      <c r="A3402" s="7"/>
      <c r="B3402" s="7" t="s">
        <v>1260</v>
      </c>
      <c r="C3402" s="9" t="s">
        <v>1497</v>
      </c>
      <c r="D3402" s="7" t="str">
        <f t="shared" si="415"/>
        <v>强生（上海）医疗器材有限公司</v>
      </c>
      <c r="E3402" s="7" t="str">
        <f t="shared" si="415"/>
        <v>国械注进20163130456</v>
      </c>
      <c r="F3402" s="7" t="str">
        <f>F3401</f>
        <v>C0342021070201209098</v>
      </c>
      <c r="G3402" s="7">
        <f t="shared" si="416"/>
        <v>710</v>
      </c>
    </row>
    <row r="3403" s="1" customFormat="1" spans="1:7">
      <c r="A3403" s="7"/>
      <c r="B3403" s="7" t="s">
        <v>1260</v>
      </c>
      <c r="C3403" s="9" t="s">
        <v>1498</v>
      </c>
      <c r="D3403" s="7" t="str">
        <f t="shared" si="415"/>
        <v>强生（上海）医疗器材有限公司</v>
      </c>
      <c r="E3403" s="7" t="str">
        <f t="shared" si="415"/>
        <v>国械注进20163130456</v>
      </c>
      <c r="F3403" s="7" t="str">
        <f>F3402</f>
        <v>C0342021070201209098</v>
      </c>
      <c r="G3403" s="7">
        <f t="shared" si="416"/>
        <v>710</v>
      </c>
    </row>
    <row r="3404" s="1" customFormat="1" spans="1:7">
      <c r="A3404" s="7"/>
      <c r="B3404" s="7" t="s">
        <v>1260</v>
      </c>
      <c r="C3404" s="9" t="s">
        <v>1485</v>
      </c>
      <c r="D3404" s="7" t="str">
        <f t="shared" si="415"/>
        <v>强生（上海）医疗器材有限公司</v>
      </c>
      <c r="E3404" s="7" t="str">
        <f t="shared" si="415"/>
        <v>国械注进20163130456</v>
      </c>
      <c r="F3404" s="7" t="str">
        <f>F3403</f>
        <v>C0342021070201209098</v>
      </c>
      <c r="G3404" s="7">
        <f t="shared" si="416"/>
        <v>710</v>
      </c>
    </row>
    <row r="3405" s="1" customFormat="1" ht="31.5" spans="1:7">
      <c r="A3405" s="7"/>
      <c r="B3405" s="7" t="s">
        <v>1260</v>
      </c>
      <c r="C3405" s="9" t="s">
        <v>1497</v>
      </c>
      <c r="D3405" s="7" t="str">
        <f t="shared" si="415"/>
        <v>强生（上海）医疗器材有限公司</v>
      </c>
      <c r="E3405" s="7" t="str">
        <f t="shared" si="415"/>
        <v>国械注进20163130456</v>
      </c>
      <c r="F3405" s="7" t="s">
        <v>1499</v>
      </c>
      <c r="G3405" s="7">
        <f t="shared" si="416"/>
        <v>710</v>
      </c>
    </row>
    <row r="3406" s="1" customFormat="1" ht="31.5" spans="1:7">
      <c r="A3406" s="7"/>
      <c r="B3406" s="7" t="s">
        <v>1260</v>
      </c>
      <c r="C3406" s="9" t="s">
        <v>1492</v>
      </c>
      <c r="D3406" s="7" t="str">
        <f t="shared" si="415"/>
        <v>强生（上海）医疗器材有限公司</v>
      </c>
      <c r="E3406" s="7" t="str">
        <f t="shared" si="415"/>
        <v>国械注进20163130456</v>
      </c>
      <c r="F3406" s="7" t="s">
        <v>1500</v>
      </c>
      <c r="G3406" s="7">
        <f t="shared" si="416"/>
        <v>710</v>
      </c>
    </row>
    <row r="3407" s="1" customFormat="1" spans="1:7">
      <c r="A3407" s="7"/>
      <c r="B3407" s="7" t="s">
        <v>1260</v>
      </c>
      <c r="C3407" s="9" t="s">
        <v>1495</v>
      </c>
      <c r="D3407" s="7" t="str">
        <f t="shared" si="415"/>
        <v>强生（上海）医疗器材有限公司</v>
      </c>
      <c r="E3407" s="7" t="str">
        <f t="shared" si="415"/>
        <v>国械注进20163130456</v>
      </c>
      <c r="F3407" s="7" t="s">
        <v>1501</v>
      </c>
      <c r="G3407" s="7">
        <f t="shared" si="416"/>
        <v>710</v>
      </c>
    </row>
    <row r="3408" s="1" customFormat="1" spans="1:7">
      <c r="A3408" s="7"/>
      <c r="B3408" s="7" t="s">
        <v>1260</v>
      </c>
      <c r="C3408" s="9" t="s">
        <v>1492</v>
      </c>
      <c r="D3408" s="7" t="str">
        <f t="shared" si="415"/>
        <v>强生（上海）医疗器材有限公司</v>
      </c>
      <c r="E3408" s="7" t="str">
        <f t="shared" si="415"/>
        <v>国械注进20163130456</v>
      </c>
      <c r="F3408" s="7" t="str">
        <f>F3407</f>
        <v>C0342041070200109098</v>
      </c>
      <c r="G3408" s="7">
        <f t="shared" si="416"/>
        <v>710</v>
      </c>
    </row>
    <row r="3409" s="1" customFormat="1" spans="1:7">
      <c r="A3409" s="7"/>
      <c r="B3409" s="7" t="s">
        <v>1260</v>
      </c>
      <c r="C3409" s="9" t="s">
        <v>1497</v>
      </c>
      <c r="D3409" s="7" t="str">
        <f t="shared" si="415"/>
        <v>强生（上海）医疗器材有限公司</v>
      </c>
      <c r="E3409" s="7" t="str">
        <f t="shared" si="415"/>
        <v>国械注进20163130456</v>
      </c>
      <c r="F3409" s="7" t="str">
        <f>F3408</f>
        <v>C0342041070200109098</v>
      </c>
      <c r="G3409" s="7">
        <f t="shared" si="416"/>
        <v>710</v>
      </c>
    </row>
    <row r="3410" s="1" customFormat="1" spans="1:7">
      <c r="A3410" s="7"/>
      <c r="B3410" s="7" t="s">
        <v>1260</v>
      </c>
      <c r="C3410" s="9" t="s">
        <v>1498</v>
      </c>
      <c r="D3410" s="7" t="str">
        <f t="shared" si="415"/>
        <v>强生（上海）医疗器材有限公司</v>
      </c>
      <c r="E3410" s="7" t="str">
        <f t="shared" si="415"/>
        <v>国械注进20163130456</v>
      </c>
      <c r="F3410" s="7" t="str">
        <f>F3409</f>
        <v>C0342041070200109098</v>
      </c>
      <c r="G3410" s="7">
        <f t="shared" si="416"/>
        <v>710</v>
      </c>
    </row>
    <row r="3411" s="1" customFormat="1" spans="1:7">
      <c r="A3411" s="7"/>
      <c r="B3411" s="7" t="s">
        <v>1260</v>
      </c>
      <c r="C3411" s="9" t="s">
        <v>1485</v>
      </c>
      <c r="D3411" s="7" t="str">
        <f t="shared" si="415"/>
        <v>强生（上海）医疗器材有限公司</v>
      </c>
      <c r="E3411" s="7" t="str">
        <f t="shared" si="415"/>
        <v>国械注进20163130456</v>
      </c>
      <c r="F3411" s="7" t="str">
        <f>F3410</f>
        <v>C0342041070200109098</v>
      </c>
      <c r="G3411" s="7">
        <f t="shared" si="416"/>
        <v>710</v>
      </c>
    </row>
    <row r="3412" s="1" customFormat="1" spans="1:7">
      <c r="A3412" s="7"/>
      <c r="B3412" s="7" t="s">
        <v>1260</v>
      </c>
      <c r="C3412" s="9" t="s">
        <v>1488</v>
      </c>
      <c r="D3412" s="7" t="str">
        <f t="shared" si="415"/>
        <v>强生（上海）医疗器材有限公司</v>
      </c>
      <c r="E3412" s="7" t="str">
        <f t="shared" si="415"/>
        <v>国械注进20163130456</v>
      </c>
      <c r="F3412" s="7" t="str">
        <f>F3411</f>
        <v>C0342041070200109098</v>
      </c>
      <c r="G3412" s="7">
        <f t="shared" si="416"/>
        <v>710</v>
      </c>
    </row>
    <row r="3413" s="1" customFormat="1" spans="1:7">
      <c r="A3413" s="7"/>
      <c r="B3413" s="7" t="s">
        <v>1260</v>
      </c>
      <c r="C3413" s="9" t="s">
        <v>1502</v>
      </c>
      <c r="D3413" s="7" t="str">
        <f t="shared" ref="D3413:E3428" si="417">D3412</f>
        <v>强生（上海）医疗器材有限公司</v>
      </c>
      <c r="E3413" s="7" t="s">
        <v>1503</v>
      </c>
      <c r="F3413" s="7" t="s">
        <v>1504</v>
      </c>
      <c r="G3413" s="7">
        <f t="shared" si="416"/>
        <v>710</v>
      </c>
    </row>
    <row r="3414" s="1" customFormat="1" spans="1:7">
      <c r="A3414" s="7"/>
      <c r="B3414" s="7" t="s">
        <v>1260</v>
      </c>
      <c r="C3414" s="9" t="s">
        <v>1505</v>
      </c>
      <c r="D3414" s="7" t="str">
        <f t="shared" si="417"/>
        <v>强生（上海）医疗器材有限公司</v>
      </c>
      <c r="E3414" s="7" t="str">
        <f>E3413</f>
        <v>国械注进20163130679</v>
      </c>
      <c r="F3414" s="7" t="str">
        <f>F3413</f>
        <v>C0342011070100109098</v>
      </c>
      <c r="G3414" s="7">
        <f t="shared" si="416"/>
        <v>710</v>
      </c>
    </row>
    <row r="3415" s="1" customFormat="1" spans="1:7">
      <c r="A3415" s="7"/>
      <c r="B3415" s="7" t="s">
        <v>1260</v>
      </c>
      <c r="C3415" s="9" t="s">
        <v>1506</v>
      </c>
      <c r="D3415" s="7" t="str">
        <f t="shared" si="417"/>
        <v>强生（上海）医疗器材有限公司</v>
      </c>
      <c r="E3415" s="7" t="str">
        <f>E3414</f>
        <v>国械注进20163130679</v>
      </c>
      <c r="F3415" s="7" t="str">
        <f>F3414</f>
        <v>C0342011070100109098</v>
      </c>
      <c r="G3415" s="7">
        <f t="shared" si="416"/>
        <v>710</v>
      </c>
    </row>
    <row r="3416" s="1" customFormat="1" ht="31.5" spans="1:7">
      <c r="A3416" s="7"/>
      <c r="B3416" s="7" t="s">
        <v>1260</v>
      </c>
      <c r="C3416" s="9" t="s">
        <v>1507</v>
      </c>
      <c r="D3416" s="7" t="str">
        <f t="shared" si="417"/>
        <v>强生（上海）医疗器材有限公司</v>
      </c>
      <c r="E3416" s="7" t="str">
        <f t="shared" si="417"/>
        <v>国械注进20163130679</v>
      </c>
      <c r="F3416" s="7" t="s">
        <v>1508</v>
      </c>
      <c r="G3416" s="7">
        <f t="shared" si="416"/>
        <v>710</v>
      </c>
    </row>
    <row r="3417" s="1" customFormat="1" ht="31.5" spans="1:7">
      <c r="A3417" s="7"/>
      <c r="B3417" s="7" t="s">
        <v>1260</v>
      </c>
      <c r="C3417" s="9" t="s">
        <v>1505</v>
      </c>
      <c r="D3417" s="7" t="str">
        <f t="shared" si="417"/>
        <v>强生（上海）医疗器材有限公司</v>
      </c>
      <c r="E3417" s="7" t="str">
        <f t="shared" si="417"/>
        <v>国械注进20163130679</v>
      </c>
      <c r="F3417" s="7" t="s">
        <v>1509</v>
      </c>
      <c r="G3417" s="7">
        <f t="shared" si="416"/>
        <v>710</v>
      </c>
    </row>
    <row r="3418" s="1" customFormat="1" ht="31.5" spans="1:7">
      <c r="A3418" s="7"/>
      <c r="B3418" s="7" t="s">
        <v>1260</v>
      </c>
      <c r="C3418" s="9" t="s">
        <v>1502</v>
      </c>
      <c r="D3418" s="7" t="str">
        <f t="shared" si="417"/>
        <v>强生（上海）医疗器材有限公司</v>
      </c>
      <c r="E3418" s="7" t="str">
        <f t="shared" si="417"/>
        <v>国械注进20163130679</v>
      </c>
      <c r="F3418" s="7" t="s">
        <v>1510</v>
      </c>
      <c r="G3418" s="7">
        <f t="shared" si="416"/>
        <v>710</v>
      </c>
    </row>
    <row r="3419" s="1" customFormat="1" spans="1:7">
      <c r="A3419" s="7"/>
      <c r="B3419" s="7" t="s">
        <v>1260</v>
      </c>
      <c r="C3419" s="9" t="s">
        <v>1506</v>
      </c>
      <c r="D3419" s="7" t="str">
        <f t="shared" si="417"/>
        <v>强生（上海）医疗器材有限公司</v>
      </c>
      <c r="E3419" s="7" t="str">
        <f t="shared" si="417"/>
        <v>国械注进20163130679</v>
      </c>
      <c r="F3419" s="7" t="s">
        <v>1511</v>
      </c>
      <c r="G3419" s="7">
        <f t="shared" si="416"/>
        <v>710</v>
      </c>
    </row>
    <row r="3420" s="1" customFormat="1" spans="1:7">
      <c r="A3420" s="7"/>
      <c r="B3420" s="7" t="s">
        <v>1260</v>
      </c>
      <c r="C3420" s="9" t="s">
        <v>1507</v>
      </c>
      <c r="D3420" s="7" t="str">
        <f t="shared" si="417"/>
        <v>强生（上海）医疗器材有限公司</v>
      </c>
      <c r="E3420" s="7" t="str">
        <f t="shared" si="417"/>
        <v>国械注进20163130679</v>
      </c>
      <c r="F3420" s="7" t="str">
        <f>F3419</f>
        <v>C0342021070101109098</v>
      </c>
      <c r="G3420" s="7">
        <f t="shared" si="416"/>
        <v>710</v>
      </c>
    </row>
    <row r="3421" s="1" customFormat="1" ht="31.5" spans="1:7">
      <c r="A3421" s="7"/>
      <c r="B3421" s="7" t="s">
        <v>1260</v>
      </c>
      <c r="C3421" s="9" t="s">
        <v>1505</v>
      </c>
      <c r="D3421" s="7" t="str">
        <f t="shared" si="417"/>
        <v>强生（上海）医疗器材有限公司</v>
      </c>
      <c r="E3421" s="7" t="str">
        <f t="shared" si="417"/>
        <v>国械注进20163130679</v>
      </c>
      <c r="F3421" s="7" t="s">
        <v>1487</v>
      </c>
      <c r="G3421" s="7">
        <f t="shared" si="416"/>
        <v>710</v>
      </c>
    </row>
    <row r="3422" s="1" customFormat="1" spans="1:7">
      <c r="A3422" s="7"/>
      <c r="B3422" s="7" t="s">
        <v>1260</v>
      </c>
      <c r="C3422" s="9" t="s">
        <v>1502</v>
      </c>
      <c r="D3422" s="7" t="str">
        <f t="shared" si="417"/>
        <v>强生（上海）医疗器材有限公司</v>
      </c>
      <c r="E3422" s="7" t="str">
        <f t="shared" si="417"/>
        <v>国械注进20163130679</v>
      </c>
      <c r="F3422" s="7" t="s">
        <v>1512</v>
      </c>
      <c r="G3422" s="7">
        <f t="shared" si="416"/>
        <v>710</v>
      </c>
    </row>
    <row r="3423" s="1" customFormat="1" spans="1:7">
      <c r="A3423" s="7"/>
      <c r="B3423" s="7" t="s">
        <v>1260</v>
      </c>
      <c r="C3423" s="9" t="s">
        <v>1507</v>
      </c>
      <c r="D3423" s="7" t="str">
        <f t="shared" si="417"/>
        <v>强生（上海）医疗器材有限公司</v>
      </c>
      <c r="E3423" s="7" t="str">
        <f t="shared" si="417"/>
        <v>国械注进20163130679</v>
      </c>
      <c r="F3423" s="7" t="str">
        <f>F3422</f>
        <v>C0342031070100709098</v>
      </c>
      <c r="G3423" s="7">
        <f t="shared" si="416"/>
        <v>710</v>
      </c>
    </row>
    <row r="3424" s="1" customFormat="1" ht="31.5" spans="1:7">
      <c r="A3424" s="7"/>
      <c r="B3424" s="7" t="s">
        <v>1260</v>
      </c>
      <c r="C3424" s="9" t="s">
        <v>1506</v>
      </c>
      <c r="D3424" s="7" t="str">
        <f t="shared" si="417"/>
        <v>强生（上海）医疗器材有限公司</v>
      </c>
      <c r="E3424" s="7" t="str">
        <f t="shared" si="417"/>
        <v>国械注进20163130679</v>
      </c>
      <c r="F3424" s="7" t="s">
        <v>1513</v>
      </c>
      <c r="G3424" s="7">
        <f t="shared" si="416"/>
        <v>710</v>
      </c>
    </row>
    <row r="3425" s="1" customFormat="1" spans="1:7">
      <c r="A3425" s="7"/>
      <c r="B3425" s="7" t="s">
        <v>1260</v>
      </c>
      <c r="C3425" s="9" t="s">
        <v>1502</v>
      </c>
      <c r="D3425" s="7" t="str">
        <f t="shared" si="417"/>
        <v>强生（上海）医疗器材有限公司</v>
      </c>
      <c r="E3425" s="7" t="str">
        <f t="shared" si="417"/>
        <v>国械注进20163130679</v>
      </c>
      <c r="F3425" s="7" t="s">
        <v>1514</v>
      </c>
      <c r="G3425" s="7">
        <f t="shared" si="416"/>
        <v>710</v>
      </c>
    </row>
    <row r="3426" s="1" customFormat="1" spans="1:7">
      <c r="A3426" s="7"/>
      <c r="B3426" s="7" t="s">
        <v>1260</v>
      </c>
      <c r="C3426" s="9" t="s">
        <v>1505</v>
      </c>
      <c r="D3426" s="7" t="str">
        <f t="shared" si="417"/>
        <v>强生（上海）医疗器材有限公司</v>
      </c>
      <c r="E3426" s="7" t="str">
        <f t="shared" si="417"/>
        <v>国械注进20163130679</v>
      </c>
      <c r="F3426" s="7" t="str">
        <f>F3425</f>
        <v>C0342041070100709098</v>
      </c>
      <c r="G3426" s="7">
        <f t="shared" si="416"/>
        <v>710</v>
      </c>
    </row>
    <row r="3427" s="1" customFormat="1" spans="1:7">
      <c r="A3427" s="7"/>
      <c r="B3427" s="7" t="s">
        <v>1260</v>
      </c>
      <c r="C3427" s="9" t="s">
        <v>1506</v>
      </c>
      <c r="D3427" s="7" t="str">
        <f t="shared" si="417"/>
        <v>强生（上海）医疗器材有限公司</v>
      </c>
      <c r="E3427" s="7" t="str">
        <f t="shared" si="417"/>
        <v>国械注进20163130679</v>
      </c>
      <c r="F3427" s="7" t="str">
        <f>F3426</f>
        <v>C0342041070100709098</v>
      </c>
      <c r="G3427" s="7">
        <f t="shared" si="416"/>
        <v>710</v>
      </c>
    </row>
    <row r="3428" s="1" customFormat="1" spans="1:7">
      <c r="A3428" s="7"/>
      <c r="B3428" s="7" t="s">
        <v>1260</v>
      </c>
      <c r="C3428" s="9" t="s">
        <v>1507</v>
      </c>
      <c r="D3428" s="7" t="str">
        <f t="shared" si="417"/>
        <v>强生（上海）医疗器材有限公司</v>
      </c>
      <c r="E3428" s="7" t="str">
        <f t="shared" si="417"/>
        <v>国械注进20163130679</v>
      </c>
      <c r="F3428" s="7" t="str">
        <f>F3427</f>
        <v>C0342041070100709098</v>
      </c>
      <c r="G3428" s="7">
        <f t="shared" si="416"/>
        <v>710</v>
      </c>
    </row>
    <row r="3429" s="1" customFormat="1" spans="1:7">
      <c r="A3429" s="7"/>
      <c r="B3429" s="7" t="s">
        <v>1260</v>
      </c>
      <c r="C3429" s="9" t="s">
        <v>1497</v>
      </c>
      <c r="D3429" s="7" t="str">
        <f t="shared" ref="D3429:F3435" si="418">D3428</f>
        <v>强生（上海）医疗器材有限公司</v>
      </c>
      <c r="E3429" s="7" t="s">
        <v>1515</v>
      </c>
      <c r="F3429" s="7" t="s">
        <v>1516</v>
      </c>
      <c r="G3429" s="7">
        <f t="shared" si="416"/>
        <v>710</v>
      </c>
    </row>
    <row r="3430" s="1" customFormat="1" spans="1:7">
      <c r="A3430" s="7"/>
      <c r="B3430" s="7" t="s">
        <v>1260</v>
      </c>
      <c r="C3430" s="9" t="s">
        <v>1498</v>
      </c>
      <c r="D3430" s="7" t="str">
        <f t="shared" si="418"/>
        <v>强生（上海）医疗器材有限公司</v>
      </c>
      <c r="E3430" s="7" t="str">
        <f t="shared" si="418"/>
        <v>国械注进20173460949</v>
      </c>
      <c r="F3430" s="7" t="str">
        <f t="shared" si="418"/>
        <v>C0342011070100309098</v>
      </c>
      <c r="G3430" s="7">
        <f t="shared" si="416"/>
        <v>710</v>
      </c>
    </row>
    <row r="3431" s="1" customFormat="1" spans="1:7">
      <c r="A3431" s="7"/>
      <c r="B3431" s="7" t="s">
        <v>1260</v>
      </c>
      <c r="C3431" s="9" t="s">
        <v>1485</v>
      </c>
      <c r="D3431" s="7" t="str">
        <f t="shared" si="418"/>
        <v>强生（上海）医疗器材有限公司</v>
      </c>
      <c r="E3431" s="7" t="str">
        <f t="shared" si="418"/>
        <v>国械注进20173460949</v>
      </c>
      <c r="F3431" s="7" t="str">
        <f t="shared" si="418"/>
        <v>C0342011070100309098</v>
      </c>
      <c r="G3431" s="7">
        <f t="shared" si="416"/>
        <v>710</v>
      </c>
    </row>
    <row r="3432" s="1" customFormat="1" spans="1:7">
      <c r="A3432" s="7"/>
      <c r="B3432" s="7" t="s">
        <v>1260</v>
      </c>
      <c r="C3432" s="9" t="s">
        <v>1488</v>
      </c>
      <c r="D3432" s="7" t="str">
        <f t="shared" si="418"/>
        <v>强生（上海）医疗器材有限公司</v>
      </c>
      <c r="E3432" s="7" t="str">
        <f t="shared" si="418"/>
        <v>国械注进20173460949</v>
      </c>
      <c r="F3432" s="7" t="str">
        <f t="shared" si="418"/>
        <v>C0342011070100309098</v>
      </c>
      <c r="G3432" s="7">
        <f t="shared" si="416"/>
        <v>710</v>
      </c>
    </row>
    <row r="3433" s="1" customFormat="1" ht="31.5" spans="1:7">
      <c r="A3433" s="7"/>
      <c r="B3433" s="7" t="s">
        <v>1260</v>
      </c>
      <c r="C3433" s="9" t="s">
        <v>1495</v>
      </c>
      <c r="D3433" s="7" t="str">
        <f t="shared" si="418"/>
        <v>强生（上海）医疗器材有限公司</v>
      </c>
      <c r="E3433" s="7" t="str">
        <f>E3432</f>
        <v>国械注进20173460949</v>
      </c>
      <c r="F3433" s="7" t="s">
        <v>1517</v>
      </c>
      <c r="G3433" s="7">
        <f t="shared" si="416"/>
        <v>710</v>
      </c>
    </row>
    <row r="3434" s="1" customFormat="1" spans="1:7">
      <c r="A3434" s="7"/>
      <c r="B3434" s="7" t="s">
        <v>1260</v>
      </c>
      <c r="C3434" s="9" t="s">
        <v>1495</v>
      </c>
      <c r="D3434" s="7" t="str">
        <f t="shared" si="418"/>
        <v>强生（上海）医疗器材有限公司</v>
      </c>
      <c r="E3434" s="7" t="s">
        <v>1518</v>
      </c>
      <c r="F3434" s="7" t="s">
        <v>1519</v>
      </c>
      <c r="G3434" s="7">
        <f t="shared" si="416"/>
        <v>710</v>
      </c>
    </row>
    <row r="3435" s="1" customFormat="1" spans="1:7">
      <c r="A3435" s="7"/>
      <c r="B3435" s="7" t="s">
        <v>1260</v>
      </c>
      <c r="C3435" s="9" t="s">
        <v>1498</v>
      </c>
      <c r="D3435" s="7" t="str">
        <f t="shared" si="418"/>
        <v>强生（上海）医疗器材有限公司</v>
      </c>
      <c r="E3435" s="7" t="str">
        <f>E3434</f>
        <v>国械注进20173466560</v>
      </c>
      <c r="F3435" s="7" t="str">
        <f>F3434</f>
        <v>C0342031070101009098</v>
      </c>
      <c r="G3435" s="7">
        <f t="shared" si="416"/>
        <v>710</v>
      </c>
    </row>
    <row r="3436" s="1" customFormat="1" ht="31.5" spans="1:7">
      <c r="A3436" s="7">
        <f>MAX($A$3:A3435)+1</f>
        <v>101</v>
      </c>
      <c r="B3436" s="7" t="s">
        <v>1260</v>
      </c>
      <c r="C3436" s="9" t="s">
        <v>1520</v>
      </c>
      <c r="D3436" s="7" t="s">
        <v>311</v>
      </c>
      <c r="E3436" s="7" t="s">
        <v>1521</v>
      </c>
      <c r="F3436" s="7" t="s">
        <v>1522</v>
      </c>
      <c r="G3436" s="7">
        <v>300</v>
      </c>
    </row>
    <row r="3437" s="1" customFormat="1" ht="31.5" spans="1:7">
      <c r="A3437" s="7"/>
      <c r="B3437" s="7" t="s">
        <v>1260</v>
      </c>
      <c r="C3437" s="9" t="s">
        <v>1523</v>
      </c>
      <c r="D3437" s="7" t="str">
        <f t="shared" ref="D3437:E3443" si="419">D3436</f>
        <v>山东威高海星医疗器械有限公司</v>
      </c>
      <c r="E3437" s="7" t="str">
        <f t="shared" si="419"/>
        <v>国械注准20153461201</v>
      </c>
      <c r="F3437" s="7" t="s">
        <v>1524</v>
      </c>
      <c r="G3437" s="7">
        <f t="shared" ref="G3437:G3443" si="420">G3436</f>
        <v>300</v>
      </c>
    </row>
    <row r="3438" s="1" customFormat="1" ht="31.5" spans="1:7">
      <c r="A3438" s="7"/>
      <c r="B3438" s="7" t="s">
        <v>1260</v>
      </c>
      <c r="C3438" s="9" t="s">
        <v>1523</v>
      </c>
      <c r="D3438" s="7" t="str">
        <f t="shared" si="419"/>
        <v>山东威高海星医疗器械有限公司</v>
      </c>
      <c r="E3438" s="7" t="str">
        <f t="shared" si="419"/>
        <v>国械注准20153461201</v>
      </c>
      <c r="F3438" s="7" t="s">
        <v>1525</v>
      </c>
      <c r="G3438" s="7">
        <f t="shared" si="420"/>
        <v>300</v>
      </c>
    </row>
    <row r="3439" s="1" customFormat="1" ht="31.5" spans="1:7">
      <c r="A3439" s="7"/>
      <c r="B3439" s="7" t="s">
        <v>1260</v>
      </c>
      <c r="C3439" s="9" t="s">
        <v>1520</v>
      </c>
      <c r="D3439" s="7" t="str">
        <f t="shared" si="419"/>
        <v>山东威高海星医疗器械有限公司</v>
      </c>
      <c r="E3439" s="7" t="str">
        <f t="shared" si="419"/>
        <v>国械注准20153461201</v>
      </c>
      <c r="F3439" s="7" t="str">
        <f>F3438</f>
        <v>C0342021070101109455</v>
      </c>
      <c r="G3439" s="7">
        <f t="shared" si="420"/>
        <v>300</v>
      </c>
    </row>
    <row r="3440" s="1" customFormat="1" ht="31.5" spans="1:7">
      <c r="A3440" s="7"/>
      <c r="B3440" s="7" t="s">
        <v>1260</v>
      </c>
      <c r="C3440" s="9" t="s">
        <v>1523</v>
      </c>
      <c r="D3440" s="7" t="str">
        <f t="shared" si="419"/>
        <v>山东威高海星医疗器械有限公司</v>
      </c>
      <c r="E3440" s="7" t="str">
        <f t="shared" si="419"/>
        <v>国械注准20153461201</v>
      </c>
      <c r="F3440" s="7" t="s">
        <v>1526</v>
      </c>
      <c r="G3440" s="7">
        <f t="shared" si="420"/>
        <v>300</v>
      </c>
    </row>
    <row r="3441" s="1" customFormat="1" ht="31.5" spans="1:7">
      <c r="A3441" s="7"/>
      <c r="B3441" s="7" t="s">
        <v>1260</v>
      </c>
      <c r="C3441" s="9" t="s">
        <v>1520</v>
      </c>
      <c r="D3441" s="7" t="str">
        <f t="shared" si="419"/>
        <v>山东威高海星医疗器械有限公司</v>
      </c>
      <c r="E3441" s="7" t="str">
        <f t="shared" si="419"/>
        <v>国械注准20153461201</v>
      </c>
      <c r="F3441" s="7" t="s">
        <v>1527</v>
      </c>
      <c r="G3441" s="7">
        <f t="shared" si="420"/>
        <v>300</v>
      </c>
    </row>
    <row r="3442" s="1" customFormat="1" ht="31.5" spans="1:7">
      <c r="A3442" s="7"/>
      <c r="B3442" s="7" t="s">
        <v>1260</v>
      </c>
      <c r="C3442" s="9" t="s">
        <v>1523</v>
      </c>
      <c r="D3442" s="7" t="str">
        <f t="shared" si="419"/>
        <v>山东威高海星医疗器械有限公司</v>
      </c>
      <c r="E3442" s="7" t="str">
        <f t="shared" si="419"/>
        <v>国械注准20153461201</v>
      </c>
      <c r="F3442" s="7" t="s">
        <v>1528</v>
      </c>
      <c r="G3442" s="7">
        <f t="shared" si="420"/>
        <v>300</v>
      </c>
    </row>
    <row r="3443" s="1" customFormat="1" ht="31.5" spans="1:7">
      <c r="A3443" s="7"/>
      <c r="B3443" s="7" t="s">
        <v>1260</v>
      </c>
      <c r="C3443" s="9" t="s">
        <v>1520</v>
      </c>
      <c r="D3443" s="7" t="str">
        <f t="shared" si="419"/>
        <v>山东威高海星医疗器械有限公司</v>
      </c>
      <c r="E3443" s="7" t="str">
        <f t="shared" si="419"/>
        <v>国械注准20153461201</v>
      </c>
      <c r="F3443" s="7" t="str">
        <f>F3442</f>
        <v>C0342041070100309455</v>
      </c>
      <c r="G3443" s="7">
        <f t="shared" si="420"/>
        <v>300</v>
      </c>
    </row>
    <row r="3444" s="1" customFormat="1" ht="31.5" spans="1:7">
      <c r="A3444" s="7">
        <f>MAX($A$3:A3443)+1</f>
        <v>102</v>
      </c>
      <c r="B3444" s="7" t="s">
        <v>1260</v>
      </c>
      <c r="C3444" s="9" t="s">
        <v>1529</v>
      </c>
      <c r="D3444" s="7" t="s">
        <v>902</v>
      </c>
      <c r="E3444" s="7" t="s">
        <v>1530</v>
      </c>
      <c r="F3444" s="7" t="s">
        <v>1531</v>
      </c>
      <c r="G3444" s="7">
        <v>0</v>
      </c>
    </row>
    <row r="3445" s="1" customFormat="1" ht="31.5" spans="1:7">
      <c r="A3445" s="7"/>
      <c r="B3445" s="7" t="s">
        <v>1260</v>
      </c>
      <c r="C3445" s="9" t="s">
        <v>1529</v>
      </c>
      <c r="D3445" s="7" t="str">
        <f t="shared" ref="D3445:E3447" si="421">D3444</f>
        <v>上海博玛医疗科技有限公司</v>
      </c>
      <c r="E3445" s="7" t="str">
        <f t="shared" si="421"/>
        <v>国械注准20193130807</v>
      </c>
      <c r="F3445" s="7" t="s">
        <v>1532</v>
      </c>
      <c r="G3445" s="7">
        <f>G3444</f>
        <v>0</v>
      </c>
    </row>
    <row r="3446" s="1" customFormat="1" ht="31.5" spans="1:7">
      <c r="A3446" s="7"/>
      <c r="B3446" s="7" t="s">
        <v>1260</v>
      </c>
      <c r="C3446" s="9" t="s">
        <v>1529</v>
      </c>
      <c r="D3446" s="7" t="str">
        <f t="shared" si="421"/>
        <v>上海博玛医疗科技有限公司</v>
      </c>
      <c r="E3446" s="7" t="str">
        <f t="shared" si="421"/>
        <v>国械注准20193130807</v>
      </c>
      <c r="F3446" s="7" t="s">
        <v>1533</v>
      </c>
      <c r="G3446" s="7">
        <f>G3445</f>
        <v>0</v>
      </c>
    </row>
    <row r="3447" s="1" customFormat="1" ht="31.5" spans="1:7">
      <c r="A3447" s="7"/>
      <c r="B3447" s="7" t="s">
        <v>1260</v>
      </c>
      <c r="C3447" s="9" t="s">
        <v>1529</v>
      </c>
      <c r="D3447" s="7" t="str">
        <f t="shared" si="421"/>
        <v>上海博玛医疗科技有限公司</v>
      </c>
      <c r="E3447" s="7" t="str">
        <f t="shared" si="421"/>
        <v>国械注准20193130807</v>
      </c>
      <c r="F3447" s="7" t="s">
        <v>1534</v>
      </c>
      <c r="G3447" s="7">
        <f>G3446</f>
        <v>0</v>
      </c>
    </row>
    <row r="3448" s="1" customFormat="1" spans="1:7">
      <c r="A3448" s="7">
        <f>MAX($A$3:A3447)+1</f>
        <v>103</v>
      </c>
      <c r="B3448" s="7" t="s">
        <v>1260</v>
      </c>
      <c r="C3448" s="9" t="s">
        <v>1535</v>
      </c>
      <c r="D3448" s="7" t="s">
        <v>340</v>
      </c>
      <c r="E3448" s="7" t="s">
        <v>1536</v>
      </c>
      <c r="F3448" s="7" t="s">
        <v>1537</v>
      </c>
      <c r="G3448" s="7">
        <v>15</v>
      </c>
    </row>
    <row r="3449" s="1" customFormat="1" spans="1:7">
      <c r="A3449" s="7"/>
      <c r="B3449" s="7" t="s">
        <v>1260</v>
      </c>
      <c r="C3449" s="9" t="s">
        <v>1538</v>
      </c>
      <c r="D3449" s="7" t="str">
        <f>D3448</f>
        <v>上海晟实医疗器械科技有限公司</v>
      </c>
      <c r="E3449" s="7" t="str">
        <f>E3448</f>
        <v>国械注准20163461018</v>
      </c>
      <c r="F3449" s="7" t="str">
        <f>F3448</f>
        <v>C0342021070100101523</v>
      </c>
      <c r="G3449" s="7">
        <f>G3448</f>
        <v>15</v>
      </c>
    </row>
    <row r="3450" s="1" customFormat="1" spans="1:7">
      <c r="A3450" s="7"/>
      <c r="B3450" s="7" t="s">
        <v>1260</v>
      </c>
      <c r="C3450" s="9" t="s">
        <v>1535</v>
      </c>
      <c r="D3450" s="7" t="str">
        <f t="shared" ref="D3450:E3455" si="422">D3449</f>
        <v>上海晟实医疗器械科技有限公司</v>
      </c>
      <c r="E3450" s="7" t="str">
        <f t="shared" si="422"/>
        <v>国械注准20163461018</v>
      </c>
      <c r="F3450" s="7" t="s">
        <v>1539</v>
      </c>
      <c r="G3450" s="7">
        <f t="shared" ref="G3450:G3455" si="423">G3449</f>
        <v>15</v>
      </c>
    </row>
    <row r="3451" s="1" customFormat="1" spans="1:7">
      <c r="A3451" s="7"/>
      <c r="B3451" s="7" t="s">
        <v>1260</v>
      </c>
      <c r="C3451" s="9" t="s">
        <v>1538</v>
      </c>
      <c r="D3451" s="7" t="str">
        <f t="shared" si="422"/>
        <v>上海晟实医疗器械科技有限公司</v>
      </c>
      <c r="E3451" s="7" t="str">
        <f t="shared" si="422"/>
        <v>国械注准20163461018</v>
      </c>
      <c r="F3451" s="7" t="str">
        <f>F3450</f>
        <v>C0342041070200101523</v>
      </c>
      <c r="G3451" s="7">
        <f t="shared" si="423"/>
        <v>15</v>
      </c>
    </row>
    <row r="3452" s="1" customFormat="1" spans="1:7">
      <c r="A3452" s="7"/>
      <c r="B3452" s="7" t="s">
        <v>1260</v>
      </c>
      <c r="C3452" s="9" t="s">
        <v>1535</v>
      </c>
      <c r="D3452" s="7" t="str">
        <f t="shared" si="422"/>
        <v>上海晟实医疗器械科技有限公司</v>
      </c>
      <c r="E3452" s="7" t="str">
        <f t="shared" si="422"/>
        <v>国械注准20163461018</v>
      </c>
      <c r="F3452" s="7" t="s">
        <v>1540</v>
      </c>
      <c r="G3452" s="7">
        <f t="shared" si="423"/>
        <v>15</v>
      </c>
    </row>
    <row r="3453" s="1" customFormat="1" spans="1:7">
      <c r="A3453" s="7"/>
      <c r="B3453" s="7" t="s">
        <v>1260</v>
      </c>
      <c r="C3453" s="9" t="s">
        <v>1538</v>
      </c>
      <c r="D3453" s="7" t="str">
        <f t="shared" si="422"/>
        <v>上海晟实医疗器械科技有限公司</v>
      </c>
      <c r="E3453" s="7" t="str">
        <f t="shared" si="422"/>
        <v>国械注准20163461018</v>
      </c>
      <c r="F3453" s="7" t="str">
        <f>F3452</f>
        <v>C0342091070000101523</v>
      </c>
      <c r="G3453" s="7">
        <f t="shared" si="423"/>
        <v>15</v>
      </c>
    </row>
    <row r="3454" s="1" customFormat="1" spans="1:7">
      <c r="A3454" s="7"/>
      <c r="B3454" s="7" t="s">
        <v>1260</v>
      </c>
      <c r="C3454" s="9" t="s">
        <v>1535</v>
      </c>
      <c r="D3454" s="7" t="str">
        <f t="shared" si="422"/>
        <v>上海晟实医疗器械科技有限公司</v>
      </c>
      <c r="E3454" s="7" t="str">
        <f t="shared" si="422"/>
        <v>国械注准20163461018</v>
      </c>
      <c r="F3454" s="7" t="s">
        <v>1541</v>
      </c>
      <c r="G3454" s="7">
        <f t="shared" si="423"/>
        <v>15</v>
      </c>
    </row>
    <row r="3455" s="1" customFormat="1" spans="1:7">
      <c r="A3455" s="7"/>
      <c r="B3455" s="7" t="s">
        <v>1260</v>
      </c>
      <c r="C3455" s="9" t="s">
        <v>1538</v>
      </c>
      <c r="D3455" s="7" t="str">
        <f t="shared" si="422"/>
        <v>上海晟实医疗器械科技有限公司</v>
      </c>
      <c r="E3455" s="7" t="str">
        <f t="shared" si="422"/>
        <v>国械注准20163461018</v>
      </c>
      <c r="F3455" s="7" t="str">
        <f>F3454</f>
        <v>C0343051070200101523</v>
      </c>
      <c r="G3455" s="7">
        <f t="shared" si="423"/>
        <v>15</v>
      </c>
    </row>
    <row r="3456" s="1" customFormat="1" ht="31.5" spans="1:7">
      <c r="A3456" s="7">
        <f>MAX($A$3:A3455)+1</f>
        <v>104</v>
      </c>
      <c r="B3456" s="7" t="s">
        <v>1260</v>
      </c>
      <c r="C3456" s="9" t="s">
        <v>1542</v>
      </c>
      <c r="D3456" s="7" t="s">
        <v>347</v>
      </c>
      <c r="E3456" s="7" t="s">
        <v>1543</v>
      </c>
      <c r="F3456" s="7" t="s">
        <v>1544</v>
      </c>
      <c r="G3456" s="7">
        <v>134</v>
      </c>
    </row>
    <row r="3457" s="1" customFormat="1" ht="31.5" spans="1:7">
      <c r="A3457" s="7"/>
      <c r="B3457" s="7" t="s">
        <v>1260</v>
      </c>
      <c r="C3457" s="9" t="s">
        <v>1542</v>
      </c>
      <c r="D3457" s="7" t="str">
        <f t="shared" ref="D3457:E3458" si="424">D3456</f>
        <v>上海微创骨科医疗科技有限公司</v>
      </c>
      <c r="E3457" s="7" t="str">
        <f t="shared" si="424"/>
        <v>国械注进20153461976</v>
      </c>
      <c r="F3457" s="7" t="s">
        <v>1545</v>
      </c>
      <c r="G3457" s="7">
        <f t="shared" ref="G3457:G3467" si="425">G3456</f>
        <v>134</v>
      </c>
    </row>
    <row r="3458" s="1" customFormat="1" ht="31.5" spans="1:7">
      <c r="A3458" s="7"/>
      <c r="B3458" s="7" t="s">
        <v>1260</v>
      </c>
      <c r="C3458" s="9" t="s">
        <v>1542</v>
      </c>
      <c r="D3458" s="7" t="str">
        <f t="shared" si="424"/>
        <v>上海微创骨科医疗科技有限公司</v>
      </c>
      <c r="E3458" s="7" t="str">
        <f t="shared" si="424"/>
        <v>国械注进20153461976</v>
      </c>
      <c r="F3458" s="7" t="s">
        <v>1546</v>
      </c>
      <c r="G3458" s="7">
        <f t="shared" si="425"/>
        <v>134</v>
      </c>
    </row>
    <row r="3459" s="1" customFormat="1" ht="31.5" spans="1:7">
      <c r="A3459" s="7"/>
      <c r="B3459" s="7" t="s">
        <v>1260</v>
      </c>
      <c r="C3459" s="9" t="s">
        <v>1547</v>
      </c>
      <c r="D3459" s="7" t="str">
        <f t="shared" ref="D3459:D3467" si="426">D3458</f>
        <v>上海微创骨科医疗科技有限公司</v>
      </c>
      <c r="E3459" s="7" t="s">
        <v>1548</v>
      </c>
      <c r="F3459" s="7" t="s">
        <v>1544</v>
      </c>
      <c r="G3459" s="7">
        <f t="shared" si="425"/>
        <v>134</v>
      </c>
    </row>
    <row r="3460" s="1" customFormat="1" spans="1:7">
      <c r="A3460" s="7"/>
      <c r="B3460" s="7" t="s">
        <v>1260</v>
      </c>
      <c r="C3460" s="9" t="s">
        <v>1549</v>
      </c>
      <c r="D3460" s="7" t="str">
        <f t="shared" si="426"/>
        <v>上海微创骨科医疗科技有限公司</v>
      </c>
      <c r="E3460" s="7" t="s">
        <v>1550</v>
      </c>
      <c r="F3460" s="7" t="s">
        <v>1551</v>
      </c>
      <c r="G3460" s="7">
        <f t="shared" si="425"/>
        <v>134</v>
      </c>
    </row>
    <row r="3461" s="1" customFormat="1" spans="1:7">
      <c r="A3461" s="7"/>
      <c r="B3461" s="7" t="s">
        <v>1260</v>
      </c>
      <c r="C3461" s="9" t="s">
        <v>1547</v>
      </c>
      <c r="D3461" s="7" t="str">
        <f t="shared" si="426"/>
        <v>上海微创骨科医疗科技有限公司</v>
      </c>
      <c r="E3461" s="7" t="str">
        <f>E3460</f>
        <v>国械注进20173466893</v>
      </c>
      <c r="F3461" s="7" t="str">
        <f>F3460</f>
        <v>C0342031070301001471</v>
      </c>
      <c r="G3461" s="7">
        <f t="shared" si="425"/>
        <v>134</v>
      </c>
    </row>
    <row r="3462" s="1" customFormat="1" spans="1:7">
      <c r="A3462" s="7"/>
      <c r="B3462" s="7" t="s">
        <v>1260</v>
      </c>
      <c r="C3462" s="9" t="s">
        <v>1549</v>
      </c>
      <c r="D3462" s="7" t="str">
        <f t="shared" si="426"/>
        <v>上海微创骨科医疗科技有限公司</v>
      </c>
      <c r="E3462" s="7" t="str">
        <f>E3461</f>
        <v>国械注进20173466893</v>
      </c>
      <c r="F3462" s="7" t="s">
        <v>1552</v>
      </c>
      <c r="G3462" s="7">
        <f t="shared" si="425"/>
        <v>134</v>
      </c>
    </row>
    <row r="3463" s="1" customFormat="1" spans="1:7">
      <c r="A3463" s="7"/>
      <c r="B3463" s="7" t="s">
        <v>1260</v>
      </c>
      <c r="C3463" s="9" t="s">
        <v>1547</v>
      </c>
      <c r="D3463" s="7" t="str">
        <f t="shared" si="426"/>
        <v>上海微创骨科医疗科技有限公司</v>
      </c>
      <c r="E3463" s="7" t="str">
        <f>E3462</f>
        <v>国械注进20173466893</v>
      </c>
      <c r="F3463" s="7" t="str">
        <f>F3462</f>
        <v>C0342041070200201471</v>
      </c>
      <c r="G3463" s="7">
        <f t="shared" si="425"/>
        <v>134</v>
      </c>
    </row>
    <row r="3464" s="1" customFormat="1" spans="1:7">
      <c r="A3464" s="7"/>
      <c r="B3464" s="7" t="s">
        <v>1260</v>
      </c>
      <c r="C3464" s="9" t="s">
        <v>1542</v>
      </c>
      <c r="D3464" s="7" t="str">
        <f t="shared" si="426"/>
        <v>上海微创骨科医疗科技有限公司</v>
      </c>
      <c r="E3464" s="7" t="str">
        <f>E3463</f>
        <v>国械注进20173466893</v>
      </c>
      <c r="F3464" s="7" t="str">
        <f>F3463</f>
        <v>C0342041070200201471</v>
      </c>
      <c r="G3464" s="7">
        <f t="shared" si="425"/>
        <v>134</v>
      </c>
    </row>
    <row r="3465" s="1" customFormat="1" ht="31.5" spans="1:7">
      <c r="A3465" s="7"/>
      <c r="B3465" s="7" t="s">
        <v>1260</v>
      </c>
      <c r="C3465" s="9" t="s">
        <v>1549</v>
      </c>
      <c r="D3465" s="7" t="str">
        <f t="shared" si="426"/>
        <v>上海微创骨科医疗科技有限公司</v>
      </c>
      <c r="E3465" s="7" t="s">
        <v>1553</v>
      </c>
      <c r="F3465" s="7" t="s">
        <v>1544</v>
      </c>
      <c r="G3465" s="7">
        <f t="shared" si="425"/>
        <v>134</v>
      </c>
    </row>
    <row r="3466" s="1" customFormat="1" spans="1:7">
      <c r="A3466" s="7"/>
      <c r="B3466" s="7" t="s">
        <v>1260</v>
      </c>
      <c r="C3466" s="9" t="s">
        <v>1549</v>
      </c>
      <c r="D3466" s="7" t="str">
        <f t="shared" si="426"/>
        <v>上海微创骨科医疗科技有限公司</v>
      </c>
      <c r="E3466" s="7" t="str">
        <f>E3465</f>
        <v>国械注进20183461899</v>
      </c>
      <c r="F3466" s="7" t="s">
        <v>1554</v>
      </c>
      <c r="G3466" s="7">
        <f t="shared" si="425"/>
        <v>134</v>
      </c>
    </row>
    <row r="3467" s="1" customFormat="1" spans="1:7">
      <c r="A3467" s="7"/>
      <c r="B3467" s="7" t="s">
        <v>1260</v>
      </c>
      <c r="C3467" s="9" t="s">
        <v>1547</v>
      </c>
      <c r="D3467" s="7" t="str">
        <f t="shared" si="426"/>
        <v>上海微创骨科医疗科技有限公司</v>
      </c>
      <c r="E3467" s="7" t="str">
        <f>E3466</f>
        <v>国械注进20183461899</v>
      </c>
      <c r="F3467" s="7" t="str">
        <f>F3466</f>
        <v>C0342021070101101471</v>
      </c>
      <c r="G3467" s="7">
        <f t="shared" si="425"/>
        <v>134</v>
      </c>
    </row>
    <row r="3468" s="1" customFormat="1" spans="1:7">
      <c r="A3468" s="7">
        <f>MAX($A$3:A3467)+1</f>
        <v>105</v>
      </c>
      <c r="B3468" s="7" t="s">
        <v>1260</v>
      </c>
      <c r="C3468" s="9" t="s">
        <v>1359</v>
      </c>
      <c r="D3468" s="7" t="s">
        <v>358</v>
      </c>
      <c r="E3468" s="7" t="s">
        <v>1555</v>
      </c>
      <c r="F3468" s="7" t="s">
        <v>1556</v>
      </c>
      <c r="G3468" s="7">
        <v>0</v>
      </c>
    </row>
    <row r="3469" s="1" customFormat="1" spans="1:7">
      <c r="A3469" s="7"/>
      <c r="B3469" s="7" t="s">
        <v>1260</v>
      </c>
      <c r="C3469" s="9" t="s">
        <v>1361</v>
      </c>
      <c r="D3469" s="7" t="str">
        <f>D3468</f>
        <v>深圳市博恩医疗器材有限公司</v>
      </c>
      <c r="E3469" s="7" t="str">
        <f>E3468</f>
        <v>国械注准20163130720</v>
      </c>
      <c r="F3469" s="7" t="str">
        <f>F3468</f>
        <v>C0342011070100302005</v>
      </c>
      <c r="G3469" s="7">
        <f>G3468</f>
        <v>0</v>
      </c>
    </row>
    <row r="3470" s="1" customFormat="1" spans="1:7">
      <c r="A3470" s="7"/>
      <c r="B3470" s="7" t="s">
        <v>1260</v>
      </c>
      <c r="C3470" s="9" t="s">
        <v>1359</v>
      </c>
      <c r="D3470" s="7" t="str">
        <f t="shared" ref="D3470:E3475" si="427">D3469</f>
        <v>深圳市博恩医疗器材有限公司</v>
      </c>
      <c r="E3470" s="7" t="str">
        <f t="shared" si="427"/>
        <v>国械注准20163130720</v>
      </c>
      <c r="F3470" s="7" t="s">
        <v>1557</v>
      </c>
      <c r="G3470" s="7">
        <f t="shared" ref="G3470:G3475" si="428">G3469</f>
        <v>0</v>
      </c>
    </row>
    <row r="3471" s="1" customFormat="1" spans="1:7">
      <c r="A3471" s="7"/>
      <c r="B3471" s="7" t="s">
        <v>1260</v>
      </c>
      <c r="C3471" s="9" t="s">
        <v>1361</v>
      </c>
      <c r="D3471" s="7" t="str">
        <f t="shared" si="427"/>
        <v>深圳市博恩医疗器材有限公司</v>
      </c>
      <c r="E3471" s="7" t="str">
        <f t="shared" si="427"/>
        <v>国械注准20163130720</v>
      </c>
      <c r="F3471" s="7" t="str">
        <f>F3470</f>
        <v>C0342021070101202005</v>
      </c>
      <c r="G3471" s="7">
        <f t="shared" si="428"/>
        <v>0</v>
      </c>
    </row>
    <row r="3472" s="1" customFormat="1" spans="1:7">
      <c r="A3472" s="7"/>
      <c r="B3472" s="7" t="s">
        <v>1260</v>
      </c>
      <c r="C3472" s="9" t="s">
        <v>1359</v>
      </c>
      <c r="D3472" s="7" t="str">
        <f t="shared" si="427"/>
        <v>深圳市博恩医疗器材有限公司</v>
      </c>
      <c r="E3472" s="7" t="str">
        <f t="shared" si="427"/>
        <v>国械注准20163130720</v>
      </c>
      <c r="F3472" s="7" t="s">
        <v>1558</v>
      </c>
      <c r="G3472" s="7">
        <f t="shared" si="428"/>
        <v>0</v>
      </c>
    </row>
    <row r="3473" s="1" customFormat="1" spans="1:7">
      <c r="A3473" s="7"/>
      <c r="B3473" s="7" t="s">
        <v>1260</v>
      </c>
      <c r="C3473" s="9" t="s">
        <v>1361</v>
      </c>
      <c r="D3473" s="7" t="str">
        <f t="shared" si="427"/>
        <v>深圳市博恩医疗器材有限公司</v>
      </c>
      <c r="E3473" s="7" t="str">
        <f t="shared" si="427"/>
        <v>国械注准20163130720</v>
      </c>
      <c r="F3473" s="7" t="str">
        <f>F3472</f>
        <v>C0342031070301002005</v>
      </c>
      <c r="G3473" s="7">
        <f t="shared" si="428"/>
        <v>0</v>
      </c>
    </row>
    <row r="3474" s="1" customFormat="1" spans="1:7">
      <c r="A3474" s="7"/>
      <c r="B3474" s="7" t="s">
        <v>1260</v>
      </c>
      <c r="C3474" s="9" t="s">
        <v>1359</v>
      </c>
      <c r="D3474" s="7" t="str">
        <f t="shared" si="427"/>
        <v>深圳市博恩医疗器材有限公司</v>
      </c>
      <c r="E3474" s="7" t="str">
        <f t="shared" si="427"/>
        <v>国械注准20163130720</v>
      </c>
      <c r="F3474" s="7" t="s">
        <v>1559</v>
      </c>
      <c r="G3474" s="7">
        <f t="shared" si="428"/>
        <v>0</v>
      </c>
    </row>
    <row r="3475" s="1" customFormat="1" spans="1:7">
      <c r="A3475" s="7"/>
      <c r="B3475" s="7" t="s">
        <v>1260</v>
      </c>
      <c r="C3475" s="9" t="s">
        <v>1361</v>
      </c>
      <c r="D3475" s="7" t="str">
        <f t="shared" si="427"/>
        <v>深圳市博恩医疗器材有限公司</v>
      </c>
      <c r="E3475" s="7" t="str">
        <f t="shared" si="427"/>
        <v>国械注准20163130720</v>
      </c>
      <c r="F3475" s="7" t="str">
        <f>F3474</f>
        <v>C0342041070200302005</v>
      </c>
      <c r="G3475" s="7">
        <f t="shared" si="428"/>
        <v>0</v>
      </c>
    </row>
    <row r="3476" s="1" customFormat="1" ht="31.5" spans="1:7">
      <c r="A3476" s="7">
        <f>MAX($A$3:A3475)+1</f>
        <v>106</v>
      </c>
      <c r="B3476" s="7" t="s">
        <v>1260</v>
      </c>
      <c r="C3476" s="9" t="s">
        <v>1560</v>
      </c>
      <c r="D3476" s="7" t="s">
        <v>385</v>
      </c>
      <c r="E3476" s="7" t="s">
        <v>1561</v>
      </c>
      <c r="F3476" s="7" t="s">
        <v>1562</v>
      </c>
      <c r="G3476" s="7">
        <v>102</v>
      </c>
    </row>
    <row r="3477" s="1" customFormat="1" ht="31.5" spans="1:7">
      <c r="A3477" s="7"/>
      <c r="B3477" s="7" t="s">
        <v>1260</v>
      </c>
      <c r="C3477" s="9" t="s">
        <v>1560</v>
      </c>
      <c r="D3477" s="7" t="str">
        <f t="shared" ref="D3477:E3478" si="429">D3476</f>
        <v>施乐辉外科植入物（北京）有限公司</v>
      </c>
      <c r="E3477" s="7" t="str">
        <f t="shared" si="429"/>
        <v>国械注准20183130489</v>
      </c>
      <c r="F3477" s="7" t="s">
        <v>1563</v>
      </c>
      <c r="G3477" s="7">
        <f t="shared" ref="G3477:G3503" si="430">G3476</f>
        <v>102</v>
      </c>
    </row>
    <row r="3478" s="1" customFormat="1" ht="31.5" spans="1:7">
      <c r="A3478" s="7"/>
      <c r="B3478" s="7" t="s">
        <v>1260</v>
      </c>
      <c r="C3478" s="9" t="s">
        <v>1560</v>
      </c>
      <c r="D3478" s="7" t="str">
        <f t="shared" si="429"/>
        <v>施乐辉外科植入物（北京）有限公司</v>
      </c>
      <c r="E3478" s="7" t="str">
        <f t="shared" si="429"/>
        <v>国械注准20183130489</v>
      </c>
      <c r="F3478" s="7" t="s">
        <v>1564</v>
      </c>
      <c r="G3478" s="7">
        <f t="shared" si="430"/>
        <v>102</v>
      </c>
    </row>
    <row r="3479" s="1" customFormat="1" ht="31.5" spans="1:7">
      <c r="A3479" s="7"/>
      <c r="B3479" s="7" t="s">
        <v>1260</v>
      </c>
      <c r="C3479" s="9" t="s">
        <v>1565</v>
      </c>
      <c r="D3479" s="7" t="str">
        <f t="shared" ref="D3479:F3494" si="431">D3478</f>
        <v>施乐辉外科植入物（北京）有限公司</v>
      </c>
      <c r="E3479" s="7" t="s">
        <v>1566</v>
      </c>
      <c r="F3479" s="7" t="s">
        <v>1562</v>
      </c>
      <c r="G3479" s="7">
        <f t="shared" si="430"/>
        <v>102</v>
      </c>
    </row>
    <row r="3480" s="1" customFormat="1" ht="31.5" spans="1:7">
      <c r="A3480" s="7"/>
      <c r="B3480" s="7" t="s">
        <v>1260</v>
      </c>
      <c r="C3480" s="9" t="s">
        <v>1567</v>
      </c>
      <c r="D3480" s="7" t="str">
        <f t="shared" si="431"/>
        <v>施乐辉外科植入物（北京）有限公司</v>
      </c>
      <c r="E3480" s="7" t="str">
        <f t="shared" si="431"/>
        <v>国械注准20183460227</v>
      </c>
      <c r="F3480" s="7" t="s">
        <v>1568</v>
      </c>
      <c r="G3480" s="7">
        <f t="shared" si="430"/>
        <v>102</v>
      </c>
    </row>
    <row r="3481" s="1" customFormat="1" spans="1:7">
      <c r="A3481" s="7"/>
      <c r="B3481" s="7" t="s">
        <v>1260</v>
      </c>
      <c r="C3481" s="9" t="s">
        <v>1565</v>
      </c>
      <c r="D3481" s="7" t="str">
        <f t="shared" si="431"/>
        <v>施乐辉外科植入物（北京）有限公司</v>
      </c>
      <c r="E3481" s="7" t="str">
        <f t="shared" si="431"/>
        <v>国械注准20183460227</v>
      </c>
      <c r="F3481" s="7" t="s">
        <v>1569</v>
      </c>
      <c r="G3481" s="7">
        <f t="shared" si="430"/>
        <v>102</v>
      </c>
    </row>
    <row r="3482" s="1" customFormat="1" spans="1:7">
      <c r="A3482" s="7"/>
      <c r="B3482" s="7" t="s">
        <v>1260</v>
      </c>
      <c r="C3482" s="9" t="s">
        <v>1567</v>
      </c>
      <c r="D3482" s="7" t="str">
        <f t="shared" si="431"/>
        <v>施乐辉外科植入物（北京）有限公司</v>
      </c>
      <c r="E3482" s="7" t="str">
        <f t="shared" si="431"/>
        <v>国械注准20183460227</v>
      </c>
      <c r="F3482" s="7" t="str">
        <f>F3481</f>
        <v>C0342021070201009053</v>
      </c>
      <c r="G3482" s="7">
        <f t="shared" si="430"/>
        <v>102</v>
      </c>
    </row>
    <row r="3483" s="1" customFormat="1" ht="31.5" spans="1:7">
      <c r="A3483" s="7"/>
      <c r="B3483" s="7" t="s">
        <v>1260</v>
      </c>
      <c r="C3483" s="9" t="s">
        <v>1567</v>
      </c>
      <c r="D3483" s="7" t="str">
        <f t="shared" si="431"/>
        <v>施乐辉外科植入物（北京）有限公司</v>
      </c>
      <c r="E3483" s="7" t="str">
        <f t="shared" si="431"/>
        <v>国械注准20183460227</v>
      </c>
      <c r="F3483" s="7" t="s">
        <v>1570</v>
      </c>
      <c r="G3483" s="7">
        <f t="shared" si="430"/>
        <v>102</v>
      </c>
    </row>
    <row r="3484" s="1" customFormat="1" ht="31.5" spans="1:7">
      <c r="A3484" s="7"/>
      <c r="B3484" s="7" t="s">
        <v>1260</v>
      </c>
      <c r="C3484" s="9" t="s">
        <v>1565</v>
      </c>
      <c r="D3484" s="7" t="str">
        <f t="shared" si="431"/>
        <v>施乐辉外科植入物（北京）有限公司</v>
      </c>
      <c r="E3484" s="7" t="str">
        <f t="shared" si="431"/>
        <v>国械注准20183460227</v>
      </c>
      <c r="F3484" s="7" t="s">
        <v>1571</v>
      </c>
      <c r="G3484" s="7">
        <f t="shared" si="430"/>
        <v>102</v>
      </c>
    </row>
    <row r="3485" s="1" customFormat="1" spans="1:7">
      <c r="A3485" s="7"/>
      <c r="B3485" s="7" t="s">
        <v>1260</v>
      </c>
      <c r="C3485" s="9" t="s">
        <v>1565</v>
      </c>
      <c r="D3485" s="7" t="str">
        <f t="shared" si="431"/>
        <v>施乐辉外科植入物（北京）有限公司</v>
      </c>
      <c r="E3485" s="7" t="str">
        <f t="shared" si="431"/>
        <v>国械注准20183460227</v>
      </c>
      <c r="F3485" s="7" t="s">
        <v>1572</v>
      </c>
      <c r="G3485" s="7">
        <f t="shared" si="430"/>
        <v>102</v>
      </c>
    </row>
    <row r="3486" s="1" customFormat="1" spans="1:7">
      <c r="A3486" s="7"/>
      <c r="B3486" s="7" t="s">
        <v>1260</v>
      </c>
      <c r="C3486" s="9" t="s">
        <v>1567</v>
      </c>
      <c r="D3486" s="7" t="str">
        <f t="shared" si="431"/>
        <v>施乐辉外科植入物（北京）有限公司</v>
      </c>
      <c r="E3486" s="7" t="str">
        <f t="shared" si="431"/>
        <v>国械注准20183460227</v>
      </c>
      <c r="F3486" s="7" t="str">
        <f t="shared" si="431"/>
        <v>C0342041070200109053</v>
      </c>
      <c r="G3486" s="7">
        <f t="shared" si="430"/>
        <v>102</v>
      </c>
    </row>
    <row r="3487" s="1" customFormat="1" spans="1:7">
      <c r="A3487" s="7"/>
      <c r="B3487" s="7" t="s">
        <v>1260</v>
      </c>
      <c r="C3487" s="9" t="s">
        <v>1573</v>
      </c>
      <c r="D3487" s="7" t="str">
        <f t="shared" si="431"/>
        <v>施乐辉外科植入物（北京）有限公司</v>
      </c>
      <c r="E3487" s="7" t="str">
        <f t="shared" si="431"/>
        <v>国械注准20183460227</v>
      </c>
      <c r="F3487" s="7" t="str">
        <f t="shared" si="431"/>
        <v>C0342041070200109053</v>
      </c>
      <c r="G3487" s="7">
        <f t="shared" si="430"/>
        <v>102</v>
      </c>
    </row>
    <row r="3488" s="1" customFormat="1" spans="1:7">
      <c r="A3488" s="7"/>
      <c r="B3488" s="7" t="s">
        <v>1260</v>
      </c>
      <c r="C3488" s="9" t="s">
        <v>1574</v>
      </c>
      <c r="D3488" s="7" t="str">
        <f t="shared" si="431"/>
        <v>施乐辉外科植入物（北京）有限公司</v>
      </c>
      <c r="E3488" s="7" t="str">
        <f t="shared" si="431"/>
        <v>国械注准20183460227</v>
      </c>
      <c r="F3488" s="7" t="str">
        <f t="shared" si="431"/>
        <v>C0342041070200109053</v>
      </c>
      <c r="G3488" s="7">
        <f t="shared" si="430"/>
        <v>102</v>
      </c>
    </row>
    <row r="3489" s="1" customFormat="1" spans="1:7">
      <c r="A3489" s="7"/>
      <c r="B3489" s="7" t="s">
        <v>1260</v>
      </c>
      <c r="C3489" s="9" t="s">
        <v>1560</v>
      </c>
      <c r="D3489" s="7" t="str">
        <f t="shared" si="431"/>
        <v>施乐辉外科植入物（北京）有限公司</v>
      </c>
      <c r="E3489" s="7" t="str">
        <f t="shared" si="431"/>
        <v>国械注准20183460227</v>
      </c>
      <c r="F3489" s="7" t="str">
        <f t="shared" si="431"/>
        <v>C0342041070200109053</v>
      </c>
      <c r="G3489" s="7">
        <f t="shared" si="430"/>
        <v>102</v>
      </c>
    </row>
    <row r="3490" s="1" customFormat="1" spans="1:7">
      <c r="A3490" s="7"/>
      <c r="B3490" s="7" t="s">
        <v>1260</v>
      </c>
      <c r="C3490" s="9" t="s">
        <v>1575</v>
      </c>
      <c r="D3490" s="7" t="str">
        <f t="shared" si="431"/>
        <v>施乐辉外科植入物（北京）有限公司</v>
      </c>
      <c r="E3490" s="7" t="str">
        <f t="shared" si="431"/>
        <v>国械注准20183460227</v>
      </c>
      <c r="F3490" s="7" t="str">
        <f t="shared" si="431"/>
        <v>C0342041070200109053</v>
      </c>
      <c r="G3490" s="7">
        <f t="shared" si="430"/>
        <v>102</v>
      </c>
    </row>
    <row r="3491" s="1" customFormat="1" spans="1:7">
      <c r="A3491" s="7"/>
      <c r="B3491" s="7" t="s">
        <v>1260</v>
      </c>
      <c r="C3491" s="9" t="s">
        <v>1576</v>
      </c>
      <c r="D3491" s="7" t="str">
        <f t="shared" si="431"/>
        <v>施乐辉外科植入物（北京）有限公司</v>
      </c>
      <c r="E3491" s="7" t="str">
        <f t="shared" si="431"/>
        <v>国械注准20183460227</v>
      </c>
      <c r="F3491" s="7" t="str">
        <f t="shared" si="431"/>
        <v>C0342041070200109053</v>
      </c>
      <c r="G3491" s="7">
        <f t="shared" si="430"/>
        <v>102</v>
      </c>
    </row>
    <row r="3492" s="1" customFormat="1" ht="31.5" spans="1:7">
      <c r="A3492" s="7"/>
      <c r="B3492" s="7" t="s">
        <v>1260</v>
      </c>
      <c r="C3492" s="9" t="s">
        <v>1574</v>
      </c>
      <c r="D3492" s="7" t="str">
        <f t="shared" si="431"/>
        <v>施乐辉外科植入物（北京）有限公司</v>
      </c>
      <c r="E3492" s="7" t="s">
        <v>1577</v>
      </c>
      <c r="F3492" s="7" t="s">
        <v>1578</v>
      </c>
      <c r="G3492" s="7">
        <f t="shared" si="430"/>
        <v>102</v>
      </c>
    </row>
    <row r="3493" s="1" customFormat="1" ht="31.5" spans="1:7">
      <c r="A3493" s="7"/>
      <c r="B3493" s="7" t="s">
        <v>1260</v>
      </c>
      <c r="C3493" s="9" t="s">
        <v>1576</v>
      </c>
      <c r="D3493" s="7" t="str">
        <f t="shared" si="431"/>
        <v>施乐辉外科植入物（北京）有限公司</v>
      </c>
      <c r="E3493" s="7" t="str">
        <f t="shared" si="431"/>
        <v>国械注准20193130126</v>
      </c>
      <c r="F3493" s="7" t="s">
        <v>1579</v>
      </c>
      <c r="G3493" s="7">
        <f t="shared" si="430"/>
        <v>102</v>
      </c>
    </row>
    <row r="3494" s="1" customFormat="1" spans="1:7">
      <c r="A3494" s="7"/>
      <c r="B3494" s="7" t="s">
        <v>1260</v>
      </c>
      <c r="C3494" s="9" t="s">
        <v>1573</v>
      </c>
      <c r="D3494" s="7" t="str">
        <f t="shared" si="431"/>
        <v>施乐辉外科植入物（北京）有限公司</v>
      </c>
      <c r="E3494" s="7" t="str">
        <f t="shared" si="431"/>
        <v>国械注准20193130126</v>
      </c>
      <c r="F3494" s="7" t="s">
        <v>1580</v>
      </c>
      <c r="G3494" s="7">
        <f t="shared" si="430"/>
        <v>102</v>
      </c>
    </row>
    <row r="3495" s="1" customFormat="1" spans="1:7">
      <c r="A3495" s="7"/>
      <c r="B3495" s="7" t="s">
        <v>1260</v>
      </c>
      <c r="C3495" s="9" t="s">
        <v>1574</v>
      </c>
      <c r="D3495" s="7" t="str">
        <f t="shared" ref="D3495:E3503" si="432">D3494</f>
        <v>施乐辉外科植入物（北京）有限公司</v>
      </c>
      <c r="E3495" s="7" t="str">
        <f t="shared" si="432"/>
        <v>国械注准20193130126</v>
      </c>
      <c r="F3495" s="7" t="str">
        <f>F3494</f>
        <v>C0342021070201209053</v>
      </c>
      <c r="G3495" s="7">
        <f t="shared" si="430"/>
        <v>102</v>
      </c>
    </row>
    <row r="3496" s="1" customFormat="1" spans="1:7">
      <c r="A3496" s="7"/>
      <c r="B3496" s="7" t="s">
        <v>1260</v>
      </c>
      <c r="C3496" s="9" t="s">
        <v>1575</v>
      </c>
      <c r="D3496" s="7" t="str">
        <f t="shared" si="432"/>
        <v>施乐辉外科植入物（北京）有限公司</v>
      </c>
      <c r="E3496" s="7" t="str">
        <f t="shared" si="432"/>
        <v>国械注准20193130126</v>
      </c>
      <c r="F3496" s="7" t="str">
        <f>F3495</f>
        <v>C0342021070201209053</v>
      </c>
      <c r="G3496" s="7">
        <f t="shared" si="430"/>
        <v>102</v>
      </c>
    </row>
    <row r="3497" s="1" customFormat="1" spans="1:7">
      <c r="A3497" s="7"/>
      <c r="B3497" s="7" t="s">
        <v>1260</v>
      </c>
      <c r="C3497" s="9" t="s">
        <v>1576</v>
      </c>
      <c r="D3497" s="7" t="str">
        <f t="shared" si="432"/>
        <v>施乐辉外科植入物（北京）有限公司</v>
      </c>
      <c r="E3497" s="7" t="str">
        <f t="shared" si="432"/>
        <v>国械注准20193130126</v>
      </c>
      <c r="F3497" s="7" t="str">
        <f>F3496</f>
        <v>C0342021070201209053</v>
      </c>
      <c r="G3497" s="7">
        <f t="shared" si="430"/>
        <v>102</v>
      </c>
    </row>
    <row r="3498" s="1" customFormat="1" spans="1:7">
      <c r="A3498" s="7"/>
      <c r="B3498" s="7" t="s">
        <v>1260</v>
      </c>
      <c r="C3498" s="9" t="s">
        <v>1574</v>
      </c>
      <c r="D3498" s="7" t="str">
        <f t="shared" si="432"/>
        <v>施乐辉外科植入物（北京）有限公司</v>
      </c>
      <c r="E3498" s="7" t="str">
        <f t="shared" si="432"/>
        <v>国械注准20193130126</v>
      </c>
      <c r="F3498" s="7" t="s">
        <v>1581</v>
      </c>
      <c r="G3498" s="7">
        <f t="shared" si="430"/>
        <v>102</v>
      </c>
    </row>
    <row r="3499" s="1" customFormat="1" spans="1:7">
      <c r="A3499" s="7"/>
      <c r="B3499" s="7" t="s">
        <v>1260</v>
      </c>
      <c r="C3499" s="9" t="s">
        <v>1576</v>
      </c>
      <c r="D3499" s="7" t="str">
        <f t="shared" si="432"/>
        <v>施乐辉外科植入物（北京）有限公司</v>
      </c>
      <c r="E3499" s="7" t="str">
        <f t="shared" si="432"/>
        <v>国械注准20193130126</v>
      </c>
      <c r="F3499" s="7" t="str">
        <f>F3498</f>
        <v>C0342031070100509053</v>
      </c>
      <c r="G3499" s="7">
        <f t="shared" si="430"/>
        <v>102</v>
      </c>
    </row>
    <row r="3500" s="1" customFormat="1" spans="1:7">
      <c r="A3500" s="7"/>
      <c r="B3500" s="7" t="s">
        <v>1260</v>
      </c>
      <c r="C3500" s="9" t="s">
        <v>1573</v>
      </c>
      <c r="D3500" s="7" t="str">
        <f t="shared" si="432"/>
        <v>施乐辉外科植入物（北京）有限公司</v>
      </c>
      <c r="E3500" s="7" t="str">
        <f t="shared" si="432"/>
        <v>国械注准20193130126</v>
      </c>
      <c r="F3500" s="7" t="s">
        <v>1582</v>
      </c>
      <c r="G3500" s="7">
        <f t="shared" si="430"/>
        <v>102</v>
      </c>
    </row>
    <row r="3501" s="1" customFormat="1" spans="1:7">
      <c r="A3501" s="7"/>
      <c r="B3501" s="7" t="s">
        <v>1260</v>
      </c>
      <c r="C3501" s="9" t="s">
        <v>1575</v>
      </c>
      <c r="D3501" s="7" t="str">
        <f t="shared" si="432"/>
        <v>施乐辉外科植入物（北京）有限公司</v>
      </c>
      <c r="E3501" s="7" t="str">
        <f t="shared" si="432"/>
        <v>国械注准20193130126</v>
      </c>
      <c r="F3501" s="7" t="str">
        <f>F3500</f>
        <v>C0343021070100509053</v>
      </c>
      <c r="G3501" s="7">
        <f t="shared" si="430"/>
        <v>102</v>
      </c>
    </row>
    <row r="3502" s="1" customFormat="1" ht="31.5" spans="1:7">
      <c r="A3502" s="7"/>
      <c r="B3502" s="7" t="s">
        <v>1260</v>
      </c>
      <c r="C3502" s="9" t="s">
        <v>1573</v>
      </c>
      <c r="D3502" s="7" t="str">
        <f t="shared" si="432"/>
        <v>施乐辉外科植入物（北京）有限公司</v>
      </c>
      <c r="E3502" s="7" t="str">
        <f t="shared" si="432"/>
        <v>国械注准20193130126</v>
      </c>
      <c r="F3502" s="7" t="s">
        <v>1583</v>
      </c>
      <c r="G3502" s="7">
        <f t="shared" si="430"/>
        <v>102</v>
      </c>
    </row>
    <row r="3503" s="1" customFormat="1" ht="31.5" spans="1:7">
      <c r="A3503" s="7"/>
      <c r="B3503" s="7" t="s">
        <v>1260</v>
      </c>
      <c r="C3503" s="9" t="s">
        <v>1575</v>
      </c>
      <c r="D3503" s="7" t="str">
        <f t="shared" si="432"/>
        <v>施乐辉外科植入物（北京）有限公司</v>
      </c>
      <c r="E3503" s="7" t="str">
        <f t="shared" si="432"/>
        <v>国械注准20193130126</v>
      </c>
      <c r="F3503" s="7" t="s">
        <v>1584</v>
      </c>
      <c r="G3503" s="7">
        <f t="shared" si="430"/>
        <v>102</v>
      </c>
    </row>
    <row r="3504" s="1" customFormat="1" spans="1:7">
      <c r="A3504" s="7">
        <f>MAX($A$3:A3503)+1</f>
        <v>107</v>
      </c>
      <c r="B3504" s="7" t="s">
        <v>1260</v>
      </c>
      <c r="C3504" s="9" t="s">
        <v>1585</v>
      </c>
      <c r="D3504" s="7" t="s">
        <v>415</v>
      </c>
      <c r="E3504" s="7" t="s">
        <v>1586</v>
      </c>
      <c r="F3504" s="7" t="s">
        <v>1587</v>
      </c>
      <c r="G3504" s="7">
        <v>365</v>
      </c>
    </row>
    <row r="3505" s="1" customFormat="1" spans="1:7">
      <c r="A3505" s="7"/>
      <c r="B3505" s="7" t="s">
        <v>1260</v>
      </c>
      <c r="C3505" s="9" t="s">
        <v>1588</v>
      </c>
      <c r="D3505" s="7" t="str">
        <f t="shared" ref="D3505:F3520" si="433">D3504</f>
        <v>施乐辉医用产品国际贸易（上海）有限公司</v>
      </c>
      <c r="E3505" s="7" t="str">
        <f t="shared" si="433"/>
        <v>国械注进20153132894</v>
      </c>
      <c r="F3505" s="7" t="str">
        <f t="shared" si="433"/>
        <v>C0342011070100706052</v>
      </c>
      <c r="G3505" s="7">
        <f t="shared" ref="G3505:G3536" si="434">G3504</f>
        <v>365</v>
      </c>
    </row>
    <row r="3506" s="1" customFormat="1" spans="1:7">
      <c r="A3506" s="7"/>
      <c r="B3506" s="7" t="s">
        <v>1260</v>
      </c>
      <c r="C3506" s="9" t="s">
        <v>1589</v>
      </c>
      <c r="D3506" s="7" t="str">
        <f t="shared" si="433"/>
        <v>施乐辉医用产品国际贸易（上海）有限公司</v>
      </c>
      <c r="E3506" s="7" t="str">
        <f t="shared" si="433"/>
        <v>国械注进20153132894</v>
      </c>
      <c r="F3506" s="7" t="str">
        <f t="shared" si="433"/>
        <v>C0342011070100706052</v>
      </c>
      <c r="G3506" s="7">
        <f t="shared" si="434"/>
        <v>365</v>
      </c>
    </row>
    <row r="3507" s="1" customFormat="1" spans="1:7">
      <c r="A3507" s="7"/>
      <c r="B3507" s="7" t="s">
        <v>1260</v>
      </c>
      <c r="C3507" s="9" t="s">
        <v>1590</v>
      </c>
      <c r="D3507" s="7" t="str">
        <f t="shared" si="433"/>
        <v>施乐辉医用产品国际贸易（上海）有限公司</v>
      </c>
      <c r="E3507" s="7" t="str">
        <f t="shared" si="433"/>
        <v>国械注进20153132894</v>
      </c>
      <c r="F3507" s="7" t="s">
        <v>1591</v>
      </c>
      <c r="G3507" s="7">
        <f t="shared" si="434"/>
        <v>365</v>
      </c>
    </row>
    <row r="3508" s="1" customFormat="1" spans="1:7">
      <c r="A3508" s="7"/>
      <c r="B3508" s="7" t="s">
        <v>1260</v>
      </c>
      <c r="C3508" s="9" t="s">
        <v>1592</v>
      </c>
      <c r="D3508" s="7" t="str">
        <f t="shared" si="433"/>
        <v>施乐辉医用产品国际贸易（上海）有限公司</v>
      </c>
      <c r="E3508" s="7" t="str">
        <f t="shared" si="433"/>
        <v>国械注进20153132894</v>
      </c>
      <c r="F3508" s="7" t="str">
        <f>F3507</f>
        <v>C0342011070101006052</v>
      </c>
      <c r="G3508" s="7">
        <f t="shared" si="434"/>
        <v>365</v>
      </c>
    </row>
    <row r="3509" s="1" customFormat="1" spans="1:7">
      <c r="A3509" s="7"/>
      <c r="B3509" s="7" t="s">
        <v>1260</v>
      </c>
      <c r="C3509" s="9" t="s">
        <v>1574</v>
      </c>
      <c r="D3509" s="7" t="str">
        <f t="shared" si="433"/>
        <v>施乐辉医用产品国际贸易（上海）有限公司</v>
      </c>
      <c r="E3509" s="7" t="str">
        <f t="shared" si="433"/>
        <v>国械注进20153132894</v>
      </c>
      <c r="F3509" s="7" t="str">
        <f>F3508</f>
        <v>C0342011070101006052</v>
      </c>
      <c r="G3509" s="7">
        <f t="shared" si="434"/>
        <v>365</v>
      </c>
    </row>
    <row r="3510" s="1" customFormat="1" spans="1:7">
      <c r="A3510" s="7"/>
      <c r="B3510" s="7" t="s">
        <v>1260</v>
      </c>
      <c r="C3510" s="9" t="s">
        <v>1575</v>
      </c>
      <c r="D3510" s="7" t="str">
        <f t="shared" si="433"/>
        <v>施乐辉医用产品国际贸易（上海）有限公司</v>
      </c>
      <c r="E3510" s="7" t="str">
        <f t="shared" si="433"/>
        <v>国械注进20153132894</v>
      </c>
      <c r="F3510" s="7" t="str">
        <f>F3509</f>
        <v>C0342011070101006052</v>
      </c>
      <c r="G3510" s="7">
        <f t="shared" si="434"/>
        <v>365</v>
      </c>
    </row>
    <row r="3511" s="1" customFormat="1" spans="1:7">
      <c r="A3511" s="7"/>
      <c r="B3511" s="7" t="s">
        <v>1260</v>
      </c>
      <c r="C3511" s="9" t="s">
        <v>1593</v>
      </c>
      <c r="D3511" s="7" t="str">
        <f t="shared" si="433"/>
        <v>施乐辉医用产品国际贸易（上海）有限公司</v>
      </c>
      <c r="E3511" s="7" t="str">
        <f t="shared" si="433"/>
        <v>国械注进20153132894</v>
      </c>
      <c r="F3511" s="7" t="s">
        <v>1594</v>
      </c>
      <c r="G3511" s="7">
        <f t="shared" si="434"/>
        <v>365</v>
      </c>
    </row>
    <row r="3512" s="1" customFormat="1" spans="1:7">
      <c r="A3512" s="7"/>
      <c r="B3512" s="7" t="s">
        <v>1260</v>
      </c>
      <c r="C3512" s="9" t="s">
        <v>1595</v>
      </c>
      <c r="D3512" s="7" t="str">
        <f t="shared" si="433"/>
        <v>施乐辉医用产品国际贸易（上海）有限公司</v>
      </c>
      <c r="E3512" s="7" t="str">
        <f t="shared" si="433"/>
        <v>国械注进20153132894</v>
      </c>
      <c r="F3512" s="7" t="str">
        <f>F3511</f>
        <v>C0342011070101306052</v>
      </c>
      <c r="G3512" s="7">
        <f t="shared" si="434"/>
        <v>365</v>
      </c>
    </row>
    <row r="3513" s="1" customFormat="1" spans="1:7">
      <c r="A3513" s="7"/>
      <c r="B3513" s="7" t="s">
        <v>1260</v>
      </c>
      <c r="C3513" s="9" t="s">
        <v>1596</v>
      </c>
      <c r="D3513" s="7" t="str">
        <f t="shared" si="433"/>
        <v>施乐辉医用产品国际贸易（上海）有限公司</v>
      </c>
      <c r="E3513" s="7" t="str">
        <f t="shared" si="433"/>
        <v>国械注进20153132894</v>
      </c>
      <c r="F3513" s="7" t="str">
        <f>F3512</f>
        <v>C0342011070101306052</v>
      </c>
      <c r="G3513" s="7">
        <f t="shared" si="434"/>
        <v>365</v>
      </c>
    </row>
    <row r="3514" s="1" customFormat="1" spans="1:7">
      <c r="A3514" s="7"/>
      <c r="B3514" s="7" t="s">
        <v>1260</v>
      </c>
      <c r="C3514" s="9" t="s">
        <v>1573</v>
      </c>
      <c r="D3514" s="7" t="str">
        <f t="shared" si="433"/>
        <v>施乐辉医用产品国际贸易（上海）有限公司</v>
      </c>
      <c r="E3514" s="7" t="str">
        <f t="shared" si="433"/>
        <v>国械注进20153132894</v>
      </c>
      <c r="F3514" s="7" t="s">
        <v>1597</v>
      </c>
      <c r="G3514" s="7">
        <f t="shared" si="434"/>
        <v>365</v>
      </c>
    </row>
    <row r="3515" s="1" customFormat="1" spans="1:7">
      <c r="A3515" s="7"/>
      <c r="B3515" s="7" t="s">
        <v>1260</v>
      </c>
      <c r="C3515" s="9" t="s">
        <v>1560</v>
      </c>
      <c r="D3515" s="7" t="str">
        <f t="shared" si="433"/>
        <v>施乐辉医用产品国际贸易（上海）有限公司</v>
      </c>
      <c r="E3515" s="7" t="str">
        <f t="shared" si="433"/>
        <v>国械注进20153132894</v>
      </c>
      <c r="F3515" s="7" t="str">
        <f>F3514</f>
        <v>C0342011070101506052</v>
      </c>
      <c r="G3515" s="7">
        <f t="shared" si="434"/>
        <v>365</v>
      </c>
    </row>
    <row r="3516" s="1" customFormat="1" spans="1:7">
      <c r="A3516" s="7"/>
      <c r="B3516" s="7" t="s">
        <v>1260</v>
      </c>
      <c r="C3516" s="9" t="s">
        <v>1598</v>
      </c>
      <c r="D3516" s="7" t="str">
        <f t="shared" si="433"/>
        <v>施乐辉医用产品国际贸易（上海）有限公司</v>
      </c>
      <c r="E3516" s="7" t="str">
        <f t="shared" si="433"/>
        <v>国械注进20153132894</v>
      </c>
      <c r="F3516" s="7" t="str">
        <f>F3515</f>
        <v>C0342011070101506052</v>
      </c>
      <c r="G3516" s="7">
        <f t="shared" si="434"/>
        <v>365</v>
      </c>
    </row>
    <row r="3517" s="1" customFormat="1" spans="1:7">
      <c r="A3517" s="7"/>
      <c r="B3517" s="7" t="s">
        <v>1260</v>
      </c>
      <c r="C3517" s="9" t="s">
        <v>1565</v>
      </c>
      <c r="D3517" s="7" t="str">
        <f t="shared" si="433"/>
        <v>施乐辉医用产品国际贸易（上海）有限公司</v>
      </c>
      <c r="E3517" s="7" t="s">
        <v>1599</v>
      </c>
      <c r="F3517" s="7" t="s">
        <v>1600</v>
      </c>
      <c r="G3517" s="7">
        <f t="shared" si="434"/>
        <v>365</v>
      </c>
    </row>
    <row r="3518" s="1" customFormat="1" spans="1:7">
      <c r="A3518" s="7"/>
      <c r="B3518" s="7" t="s">
        <v>1260</v>
      </c>
      <c r="C3518" s="9" t="s">
        <v>1601</v>
      </c>
      <c r="D3518" s="7" t="str">
        <f t="shared" si="433"/>
        <v>施乐辉医用产品国际贸易（上海）有限公司</v>
      </c>
      <c r="E3518" s="7" t="str">
        <f>E3517</f>
        <v>国械注进20153463638</v>
      </c>
      <c r="F3518" s="7" t="str">
        <f>F3517</f>
        <v>C0342011070100306052</v>
      </c>
      <c r="G3518" s="7">
        <f t="shared" si="434"/>
        <v>365</v>
      </c>
    </row>
    <row r="3519" s="1" customFormat="1" spans="1:7">
      <c r="A3519" s="7"/>
      <c r="B3519" s="7" t="s">
        <v>1260</v>
      </c>
      <c r="C3519" s="9" t="s">
        <v>1576</v>
      </c>
      <c r="D3519" s="7" t="str">
        <f t="shared" si="433"/>
        <v>施乐辉医用产品国际贸易（上海）有限公司</v>
      </c>
      <c r="E3519" s="7" t="str">
        <f>E3518</f>
        <v>国械注进20153463638</v>
      </c>
      <c r="F3519" s="7" t="str">
        <f>F3518</f>
        <v>C0342011070100306052</v>
      </c>
      <c r="G3519" s="7">
        <f t="shared" si="434"/>
        <v>365</v>
      </c>
    </row>
    <row r="3520" s="1" customFormat="1" spans="1:7">
      <c r="A3520" s="7"/>
      <c r="B3520" s="7" t="s">
        <v>1260</v>
      </c>
      <c r="C3520" s="9" t="s">
        <v>1602</v>
      </c>
      <c r="D3520" s="7" t="str">
        <f t="shared" si="433"/>
        <v>施乐辉医用产品国际贸易（上海）有限公司</v>
      </c>
      <c r="E3520" s="7" t="str">
        <f t="shared" si="433"/>
        <v>国械注进20153463638</v>
      </c>
      <c r="F3520" s="7" t="s">
        <v>1603</v>
      </c>
      <c r="G3520" s="7">
        <f t="shared" si="434"/>
        <v>365</v>
      </c>
    </row>
    <row r="3521" s="1" customFormat="1" spans="1:7">
      <c r="A3521" s="7"/>
      <c r="B3521" s="7" t="s">
        <v>1260</v>
      </c>
      <c r="C3521" s="9" t="s">
        <v>1567</v>
      </c>
      <c r="D3521" s="7" t="str">
        <f t="shared" ref="D3521:F3536" si="435">D3520</f>
        <v>施乐辉医用产品国际贸易（上海）有限公司</v>
      </c>
      <c r="E3521" s="7" t="str">
        <f t="shared" si="435"/>
        <v>国械注进20153463638</v>
      </c>
      <c r="F3521" s="7" t="str">
        <f>F3520</f>
        <v>C0342011070100906052</v>
      </c>
      <c r="G3521" s="7">
        <f t="shared" si="434"/>
        <v>365</v>
      </c>
    </row>
    <row r="3522" s="1" customFormat="1" spans="1:7">
      <c r="A3522" s="7"/>
      <c r="B3522" s="7" t="s">
        <v>1260</v>
      </c>
      <c r="C3522" s="9" t="s">
        <v>1604</v>
      </c>
      <c r="D3522" s="7" t="str">
        <f t="shared" si="435"/>
        <v>施乐辉医用产品国际贸易（上海）有限公司</v>
      </c>
      <c r="E3522" s="7" t="str">
        <f t="shared" si="435"/>
        <v>国械注进20153463638</v>
      </c>
      <c r="F3522" s="7" t="str">
        <f>F3521</f>
        <v>C0342011070100906052</v>
      </c>
      <c r="G3522" s="7">
        <f t="shared" si="434"/>
        <v>365</v>
      </c>
    </row>
    <row r="3523" s="1" customFormat="1" spans="1:7">
      <c r="A3523" s="7"/>
      <c r="B3523" s="7" t="s">
        <v>1260</v>
      </c>
      <c r="C3523" s="9" t="s">
        <v>1605</v>
      </c>
      <c r="D3523" s="7" t="str">
        <f t="shared" si="435"/>
        <v>施乐辉医用产品国际贸易（上海）有限公司</v>
      </c>
      <c r="E3523" s="7" t="str">
        <f t="shared" si="435"/>
        <v>国械注进20153463638</v>
      </c>
      <c r="F3523" s="7" t="str">
        <f>F3522</f>
        <v>C0342011070100906052</v>
      </c>
      <c r="G3523" s="7">
        <f t="shared" si="434"/>
        <v>365</v>
      </c>
    </row>
    <row r="3524" s="1" customFormat="1" spans="1:7">
      <c r="A3524" s="7"/>
      <c r="B3524" s="7" t="s">
        <v>1260</v>
      </c>
      <c r="C3524" s="9" t="s">
        <v>1565</v>
      </c>
      <c r="D3524" s="7" t="str">
        <f t="shared" si="435"/>
        <v>施乐辉医用产品国际贸易（上海）有限公司</v>
      </c>
      <c r="E3524" s="7" t="str">
        <f t="shared" si="435"/>
        <v>国械注进20153463638</v>
      </c>
      <c r="F3524" s="7" t="s">
        <v>1606</v>
      </c>
      <c r="G3524" s="7">
        <f t="shared" si="434"/>
        <v>365</v>
      </c>
    </row>
    <row r="3525" s="1" customFormat="1" spans="1:7">
      <c r="A3525" s="7"/>
      <c r="B3525" s="7" t="s">
        <v>1260</v>
      </c>
      <c r="C3525" s="9" t="s">
        <v>1590</v>
      </c>
      <c r="D3525" s="7" t="str">
        <f t="shared" si="435"/>
        <v>施乐辉医用产品国际贸易（上海）有限公司</v>
      </c>
      <c r="E3525" s="7" t="str">
        <f t="shared" si="435"/>
        <v>国械注进20153463638</v>
      </c>
      <c r="F3525" s="7" t="str">
        <f t="shared" si="435"/>
        <v>C0342021070201206052</v>
      </c>
      <c r="G3525" s="7">
        <f t="shared" si="434"/>
        <v>365</v>
      </c>
    </row>
    <row r="3526" s="1" customFormat="1" spans="1:7">
      <c r="A3526" s="7"/>
      <c r="B3526" s="7" t="s">
        <v>1260</v>
      </c>
      <c r="C3526" s="9" t="s">
        <v>1602</v>
      </c>
      <c r="D3526" s="7" t="str">
        <f t="shared" si="435"/>
        <v>施乐辉医用产品国际贸易（上海）有限公司</v>
      </c>
      <c r="E3526" s="7" t="str">
        <f t="shared" si="435"/>
        <v>国械注进20153463638</v>
      </c>
      <c r="F3526" s="7" t="str">
        <f t="shared" si="435"/>
        <v>C0342021070201206052</v>
      </c>
      <c r="G3526" s="7">
        <f t="shared" si="434"/>
        <v>365</v>
      </c>
    </row>
    <row r="3527" s="1" customFormat="1" spans="1:7">
      <c r="A3527" s="7"/>
      <c r="B3527" s="7" t="s">
        <v>1260</v>
      </c>
      <c r="C3527" s="9" t="s">
        <v>1592</v>
      </c>
      <c r="D3527" s="7" t="str">
        <f t="shared" si="435"/>
        <v>施乐辉医用产品国际贸易（上海）有限公司</v>
      </c>
      <c r="E3527" s="7" t="str">
        <f t="shared" si="435"/>
        <v>国械注进20153463638</v>
      </c>
      <c r="F3527" s="7" t="str">
        <f t="shared" si="435"/>
        <v>C0342021070201206052</v>
      </c>
      <c r="G3527" s="7">
        <f t="shared" si="434"/>
        <v>365</v>
      </c>
    </row>
    <row r="3528" s="1" customFormat="1" spans="1:7">
      <c r="A3528" s="7"/>
      <c r="B3528" s="7" t="s">
        <v>1260</v>
      </c>
      <c r="C3528" s="9" t="s">
        <v>1593</v>
      </c>
      <c r="D3528" s="7" t="str">
        <f t="shared" si="435"/>
        <v>施乐辉医用产品国际贸易（上海）有限公司</v>
      </c>
      <c r="E3528" s="7" t="str">
        <f t="shared" si="435"/>
        <v>国械注进20153463638</v>
      </c>
      <c r="F3528" s="7" t="str">
        <f t="shared" si="435"/>
        <v>C0342021070201206052</v>
      </c>
      <c r="G3528" s="7">
        <f t="shared" si="434"/>
        <v>365</v>
      </c>
    </row>
    <row r="3529" s="1" customFormat="1" spans="1:7">
      <c r="A3529" s="7"/>
      <c r="B3529" s="7" t="s">
        <v>1260</v>
      </c>
      <c r="C3529" s="9" t="s">
        <v>1585</v>
      </c>
      <c r="D3529" s="7" t="str">
        <f t="shared" si="435"/>
        <v>施乐辉医用产品国际贸易（上海）有限公司</v>
      </c>
      <c r="E3529" s="7" t="str">
        <f t="shared" si="435"/>
        <v>国械注进20153463638</v>
      </c>
      <c r="F3529" s="7" t="str">
        <f t="shared" si="435"/>
        <v>C0342021070201206052</v>
      </c>
      <c r="G3529" s="7">
        <f t="shared" si="434"/>
        <v>365</v>
      </c>
    </row>
    <row r="3530" s="1" customFormat="1" spans="1:7">
      <c r="A3530" s="7"/>
      <c r="B3530" s="7" t="s">
        <v>1260</v>
      </c>
      <c r="C3530" s="9" t="s">
        <v>1595</v>
      </c>
      <c r="D3530" s="7" t="str">
        <f t="shared" si="435"/>
        <v>施乐辉医用产品国际贸易（上海）有限公司</v>
      </c>
      <c r="E3530" s="7" t="str">
        <f t="shared" si="435"/>
        <v>国械注进20153463638</v>
      </c>
      <c r="F3530" s="7" t="str">
        <f t="shared" si="435"/>
        <v>C0342021070201206052</v>
      </c>
      <c r="G3530" s="7">
        <f t="shared" si="434"/>
        <v>365</v>
      </c>
    </row>
    <row r="3531" s="1" customFormat="1" spans="1:7">
      <c r="A3531" s="7"/>
      <c r="B3531" s="7" t="s">
        <v>1260</v>
      </c>
      <c r="C3531" s="9" t="s">
        <v>1588</v>
      </c>
      <c r="D3531" s="7" t="str">
        <f t="shared" si="435"/>
        <v>施乐辉医用产品国际贸易（上海）有限公司</v>
      </c>
      <c r="E3531" s="7" t="str">
        <f t="shared" si="435"/>
        <v>国械注进20153463638</v>
      </c>
      <c r="F3531" s="7" t="str">
        <f t="shared" si="435"/>
        <v>C0342021070201206052</v>
      </c>
      <c r="G3531" s="7">
        <f t="shared" si="434"/>
        <v>365</v>
      </c>
    </row>
    <row r="3532" s="1" customFormat="1" spans="1:7">
      <c r="A3532" s="7"/>
      <c r="B3532" s="7" t="s">
        <v>1260</v>
      </c>
      <c r="C3532" s="9" t="s">
        <v>1596</v>
      </c>
      <c r="D3532" s="7" t="str">
        <f t="shared" si="435"/>
        <v>施乐辉医用产品国际贸易（上海）有限公司</v>
      </c>
      <c r="E3532" s="7" t="str">
        <f t="shared" si="435"/>
        <v>国械注进20153463638</v>
      </c>
      <c r="F3532" s="7" t="str">
        <f t="shared" si="435"/>
        <v>C0342021070201206052</v>
      </c>
      <c r="G3532" s="7">
        <f t="shared" si="434"/>
        <v>365</v>
      </c>
    </row>
    <row r="3533" s="1" customFormat="1" spans="1:7">
      <c r="A3533" s="7"/>
      <c r="B3533" s="7" t="s">
        <v>1260</v>
      </c>
      <c r="C3533" s="9" t="s">
        <v>1589</v>
      </c>
      <c r="D3533" s="7" t="str">
        <f t="shared" si="435"/>
        <v>施乐辉医用产品国际贸易（上海）有限公司</v>
      </c>
      <c r="E3533" s="7" t="str">
        <f t="shared" si="435"/>
        <v>国械注进20153463638</v>
      </c>
      <c r="F3533" s="7" t="str">
        <f t="shared" si="435"/>
        <v>C0342021070201206052</v>
      </c>
      <c r="G3533" s="7">
        <f t="shared" si="434"/>
        <v>365</v>
      </c>
    </row>
    <row r="3534" s="1" customFormat="1" spans="1:7">
      <c r="A3534" s="7"/>
      <c r="B3534" s="7" t="s">
        <v>1260</v>
      </c>
      <c r="C3534" s="9" t="s">
        <v>1601</v>
      </c>
      <c r="D3534" s="7" t="str">
        <f t="shared" si="435"/>
        <v>施乐辉医用产品国际贸易（上海）有限公司</v>
      </c>
      <c r="E3534" s="7" t="str">
        <f t="shared" si="435"/>
        <v>国械注进20153463638</v>
      </c>
      <c r="F3534" s="7" t="str">
        <f t="shared" si="435"/>
        <v>C0342021070201206052</v>
      </c>
      <c r="G3534" s="7">
        <f t="shared" si="434"/>
        <v>365</v>
      </c>
    </row>
    <row r="3535" s="1" customFormat="1" spans="1:7">
      <c r="A3535" s="7"/>
      <c r="B3535" s="7" t="s">
        <v>1260</v>
      </c>
      <c r="C3535" s="9" t="s">
        <v>1567</v>
      </c>
      <c r="D3535" s="7" t="str">
        <f t="shared" si="435"/>
        <v>施乐辉医用产品国际贸易（上海）有限公司</v>
      </c>
      <c r="E3535" s="7" t="str">
        <f t="shared" si="435"/>
        <v>国械注进20153463638</v>
      </c>
      <c r="F3535" s="7" t="str">
        <f t="shared" si="435"/>
        <v>C0342021070201206052</v>
      </c>
      <c r="G3535" s="7">
        <f t="shared" si="434"/>
        <v>365</v>
      </c>
    </row>
    <row r="3536" s="1" customFormat="1" spans="1:7">
      <c r="A3536" s="7"/>
      <c r="B3536" s="7" t="s">
        <v>1260</v>
      </c>
      <c r="C3536" s="9" t="s">
        <v>1604</v>
      </c>
      <c r="D3536" s="7" t="str">
        <f t="shared" si="435"/>
        <v>施乐辉医用产品国际贸易（上海）有限公司</v>
      </c>
      <c r="E3536" s="7" t="str">
        <f t="shared" si="435"/>
        <v>国械注进20153463638</v>
      </c>
      <c r="F3536" s="7" t="str">
        <f t="shared" si="435"/>
        <v>C0342021070201206052</v>
      </c>
      <c r="G3536" s="7">
        <f t="shared" si="434"/>
        <v>365</v>
      </c>
    </row>
    <row r="3537" s="1" customFormat="1" spans="1:7">
      <c r="A3537" s="7"/>
      <c r="B3537" s="7" t="s">
        <v>1260</v>
      </c>
      <c r="C3537" s="9" t="s">
        <v>1573</v>
      </c>
      <c r="D3537" s="7" t="str">
        <f t="shared" ref="D3537:F3552" si="436">D3536</f>
        <v>施乐辉医用产品国际贸易（上海）有限公司</v>
      </c>
      <c r="E3537" s="7" t="str">
        <f t="shared" si="436"/>
        <v>国械注进20153463638</v>
      </c>
      <c r="F3537" s="7" t="str">
        <f t="shared" si="436"/>
        <v>C0342021070201206052</v>
      </c>
      <c r="G3537" s="7">
        <f t="shared" ref="G3537:G3568" si="437">G3536</f>
        <v>365</v>
      </c>
    </row>
    <row r="3538" s="1" customFormat="1" spans="1:7">
      <c r="A3538" s="7"/>
      <c r="B3538" s="7" t="s">
        <v>1260</v>
      </c>
      <c r="C3538" s="9" t="s">
        <v>1574</v>
      </c>
      <c r="D3538" s="7" t="str">
        <f t="shared" si="436"/>
        <v>施乐辉医用产品国际贸易（上海）有限公司</v>
      </c>
      <c r="E3538" s="7" t="str">
        <f t="shared" si="436"/>
        <v>国械注进20153463638</v>
      </c>
      <c r="F3538" s="7" t="str">
        <f t="shared" si="436"/>
        <v>C0342021070201206052</v>
      </c>
      <c r="G3538" s="7">
        <f t="shared" si="437"/>
        <v>365</v>
      </c>
    </row>
    <row r="3539" s="1" customFormat="1" spans="1:7">
      <c r="A3539" s="7"/>
      <c r="B3539" s="7" t="s">
        <v>1260</v>
      </c>
      <c r="C3539" s="9" t="s">
        <v>1560</v>
      </c>
      <c r="D3539" s="7" t="str">
        <f t="shared" si="436"/>
        <v>施乐辉医用产品国际贸易（上海）有限公司</v>
      </c>
      <c r="E3539" s="7" t="str">
        <f t="shared" si="436"/>
        <v>国械注进20153463638</v>
      </c>
      <c r="F3539" s="7" t="str">
        <f t="shared" si="436"/>
        <v>C0342021070201206052</v>
      </c>
      <c r="G3539" s="7">
        <f t="shared" si="437"/>
        <v>365</v>
      </c>
    </row>
    <row r="3540" s="1" customFormat="1" spans="1:7">
      <c r="A3540" s="7"/>
      <c r="B3540" s="7" t="s">
        <v>1260</v>
      </c>
      <c r="C3540" s="9" t="s">
        <v>1575</v>
      </c>
      <c r="D3540" s="7" t="str">
        <f t="shared" si="436"/>
        <v>施乐辉医用产品国际贸易（上海）有限公司</v>
      </c>
      <c r="E3540" s="7" t="str">
        <f t="shared" si="436"/>
        <v>国械注进20153463638</v>
      </c>
      <c r="F3540" s="7" t="str">
        <f t="shared" si="436"/>
        <v>C0342021070201206052</v>
      </c>
      <c r="G3540" s="7">
        <f t="shared" si="437"/>
        <v>365</v>
      </c>
    </row>
    <row r="3541" s="1" customFormat="1" spans="1:7">
      <c r="A3541" s="7"/>
      <c r="B3541" s="7" t="s">
        <v>1260</v>
      </c>
      <c r="C3541" s="9" t="s">
        <v>1576</v>
      </c>
      <c r="D3541" s="7" t="str">
        <f t="shared" si="436"/>
        <v>施乐辉医用产品国际贸易（上海）有限公司</v>
      </c>
      <c r="E3541" s="7" t="str">
        <f t="shared" si="436"/>
        <v>国械注进20153463638</v>
      </c>
      <c r="F3541" s="7" t="str">
        <f t="shared" si="436"/>
        <v>C0342021070201206052</v>
      </c>
      <c r="G3541" s="7">
        <f t="shared" si="437"/>
        <v>365</v>
      </c>
    </row>
    <row r="3542" s="1" customFormat="1" spans="1:7">
      <c r="A3542" s="7"/>
      <c r="B3542" s="7" t="s">
        <v>1260</v>
      </c>
      <c r="C3542" s="9" t="s">
        <v>1605</v>
      </c>
      <c r="D3542" s="7" t="str">
        <f t="shared" si="436"/>
        <v>施乐辉医用产品国际贸易（上海）有限公司</v>
      </c>
      <c r="E3542" s="7" t="str">
        <f t="shared" si="436"/>
        <v>国械注进20153463638</v>
      </c>
      <c r="F3542" s="7" t="str">
        <f t="shared" si="436"/>
        <v>C0342021070201206052</v>
      </c>
      <c r="G3542" s="7">
        <f t="shared" si="437"/>
        <v>365</v>
      </c>
    </row>
    <row r="3543" s="1" customFormat="1" spans="1:7">
      <c r="A3543" s="7"/>
      <c r="B3543" s="7" t="s">
        <v>1260</v>
      </c>
      <c r="C3543" s="9" t="s">
        <v>1598</v>
      </c>
      <c r="D3543" s="7" t="str">
        <f t="shared" si="436"/>
        <v>施乐辉医用产品国际贸易（上海）有限公司</v>
      </c>
      <c r="E3543" s="7" t="str">
        <f t="shared" si="436"/>
        <v>国械注进20153463638</v>
      </c>
      <c r="F3543" s="7" t="str">
        <f t="shared" si="436"/>
        <v>C0342021070201206052</v>
      </c>
      <c r="G3543" s="7">
        <f t="shared" si="437"/>
        <v>365</v>
      </c>
    </row>
    <row r="3544" s="1" customFormat="1" spans="1:7">
      <c r="A3544" s="7"/>
      <c r="B3544" s="7" t="s">
        <v>1260</v>
      </c>
      <c r="C3544" s="9" t="s">
        <v>1565</v>
      </c>
      <c r="D3544" s="7" t="str">
        <f t="shared" si="436"/>
        <v>施乐辉医用产品国际贸易（上海）有限公司</v>
      </c>
      <c r="E3544" s="7" t="str">
        <f t="shared" si="436"/>
        <v>国械注进20153463638</v>
      </c>
      <c r="F3544" s="7" t="s">
        <v>1607</v>
      </c>
      <c r="G3544" s="7">
        <f t="shared" si="437"/>
        <v>365</v>
      </c>
    </row>
    <row r="3545" s="1" customFormat="1" spans="1:7">
      <c r="A3545" s="7"/>
      <c r="B3545" s="7" t="s">
        <v>1260</v>
      </c>
      <c r="C3545" s="9" t="s">
        <v>1593</v>
      </c>
      <c r="D3545" s="7" t="str">
        <f t="shared" si="436"/>
        <v>施乐辉医用产品国际贸易（上海）有限公司</v>
      </c>
      <c r="E3545" s="7" t="str">
        <f t="shared" si="436"/>
        <v>国械注进20153463638</v>
      </c>
      <c r="F3545" s="7" t="str">
        <f>F3544</f>
        <v>C0342031070201006052</v>
      </c>
      <c r="G3545" s="7">
        <f t="shared" si="437"/>
        <v>365</v>
      </c>
    </row>
    <row r="3546" s="1" customFormat="1" spans="1:7">
      <c r="A3546" s="7"/>
      <c r="B3546" s="7" t="s">
        <v>1260</v>
      </c>
      <c r="C3546" s="9" t="s">
        <v>1573</v>
      </c>
      <c r="D3546" s="7" t="str">
        <f t="shared" si="436"/>
        <v>施乐辉医用产品国际贸易（上海）有限公司</v>
      </c>
      <c r="E3546" s="7" t="str">
        <f t="shared" si="436"/>
        <v>国械注进20153463638</v>
      </c>
      <c r="F3546" s="7" t="str">
        <f>F3545</f>
        <v>C0342031070201006052</v>
      </c>
      <c r="G3546" s="7">
        <f t="shared" si="437"/>
        <v>365</v>
      </c>
    </row>
    <row r="3547" s="1" customFormat="1" spans="1:7">
      <c r="A3547" s="7"/>
      <c r="B3547" s="7" t="s">
        <v>1260</v>
      </c>
      <c r="C3547" s="9" t="s">
        <v>1602</v>
      </c>
      <c r="D3547" s="7" t="str">
        <f t="shared" si="436"/>
        <v>施乐辉医用产品国际贸易（上海）有限公司</v>
      </c>
      <c r="E3547" s="7" t="str">
        <f t="shared" si="436"/>
        <v>国械注进20153463638</v>
      </c>
      <c r="F3547" s="7" t="s">
        <v>1608</v>
      </c>
      <c r="G3547" s="7">
        <f t="shared" si="437"/>
        <v>365</v>
      </c>
    </row>
    <row r="3548" s="1" customFormat="1" spans="1:7">
      <c r="A3548" s="7"/>
      <c r="B3548" s="7" t="s">
        <v>1260</v>
      </c>
      <c r="C3548" s="9" t="s">
        <v>1592</v>
      </c>
      <c r="D3548" s="7" t="str">
        <f t="shared" si="436"/>
        <v>施乐辉医用产品国际贸易（上海）有限公司</v>
      </c>
      <c r="E3548" s="7" t="str">
        <f t="shared" si="436"/>
        <v>国械注进20153463638</v>
      </c>
      <c r="F3548" s="7" t="str">
        <f>F3547</f>
        <v>C0342031070201106052</v>
      </c>
      <c r="G3548" s="7">
        <f t="shared" si="437"/>
        <v>365</v>
      </c>
    </row>
    <row r="3549" s="1" customFormat="1" spans="1:7">
      <c r="A3549" s="7"/>
      <c r="B3549" s="7" t="s">
        <v>1260</v>
      </c>
      <c r="C3549" s="9" t="s">
        <v>1585</v>
      </c>
      <c r="D3549" s="7" t="str">
        <f t="shared" si="436"/>
        <v>施乐辉医用产品国际贸易（上海）有限公司</v>
      </c>
      <c r="E3549" s="7" t="str">
        <f t="shared" si="436"/>
        <v>国械注进20153463638</v>
      </c>
      <c r="F3549" s="7" t="str">
        <f>F3548</f>
        <v>C0342031070201106052</v>
      </c>
      <c r="G3549" s="7">
        <f t="shared" si="437"/>
        <v>365</v>
      </c>
    </row>
    <row r="3550" s="1" customFormat="1" spans="1:7">
      <c r="A3550" s="7"/>
      <c r="B3550" s="7" t="s">
        <v>1260</v>
      </c>
      <c r="C3550" s="9" t="s">
        <v>1567</v>
      </c>
      <c r="D3550" s="7" t="str">
        <f t="shared" si="436"/>
        <v>施乐辉医用产品国际贸易（上海）有限公司</v>
      </c>
      <c r="E3550" s="7" t="str">
        <f t="shared" si="436"/>
        <v>国械注进20153463638</v>
      </c>
      <c r="F3550" s="7" t="str">
        <f>F3549</f>
        <v>C0342031070201106052</v>
      </c>
      <c r="G3550" s="7">
        <f t="shared" si="437"/>
        <v>365</v>
      </c>
    </row>
    <row r="3551" s="1" customFormat="1" spans="1:7">
      <c r="A3551" s="7"/>
      <c r="B3551" s="7" t="s">
        <v>1260</v>
      </c>
      <c r="C3551" s="9" t="s">
        <v>1574</v>
      </c>
      <c r="D3551" s="7" t="str">
        <f t="shared" si="436"/>
        <v>施乐辉医用产品国际贸易（上海）有限公司</v>
      </c>
      <c r="E3551" s="7" t="str">
        <f t="shared" si="436"/>
        <v>国械注进20153463638</v>
      </c>
      <c r="F3551" s="7" t="str">
        <f>F3550</f>
        <v>C0342031070201106052</v>
      </c>
      <c r="G3551" s="7">
        <f t="shared" si="437"/>
        <v>365</v>
      </c>
    </row>
    <row r="3552" s="1" customFormat="1" spans="1:7">
      <c r="A3552" s="7"/>
      <c r="B3552" s="7" t="s">
        <v>1260</v>
      </c>
      <c r="C3552" s="9" t="s">
        <v>1565</v>
      </c>
      <c r="D3552" s="7" t="str">
        <f t="shared" si="436"/>
        <v>施乐辉医用产品国际贸易（上海）有限公司</v>
      </c>
      <c r="E3552" s="7" t="str">
        <f t="shared" si="436"/>
        <v>国械注进20153463638</v>
      </c>
      <c r="F3552" s="7" t="s">
        <v>1609</v>
      </c>
      <c r="G3552" s="7">
        <f t="shared" si="437"/>
        <v>365</v>
      </c>
    </row>
    <row r="3553" s="1" customFormat="1" spans="1:7">
      <c r="A3553" s="7"/>
      <c r="B3553" s="7" t="s">
        <v>1260</v>
      </c>
      <c r="C3553" s="9" t="s">
        <v>1590</v>
      </c>
      <c r="D3553" s="7" t="str">
        <f t="shared" ref="D3553:F3568" si="438">D3552</f>
        <v>施乐辉医用产品国际贸易（上海）有限公司</v>
      </c>
      <c r="E3553" s="7" t="str">
        <f t="shared" si="438"/>
        <v>国械注进20153463638</v>
      </c>
      <c r="F3553" s="7" t="str">
        <f t="shared" si="438"/>
        <v>C0342041070100106052</v>
      </c>
      <c r="G3553" s="7">
        <f t="shared" si="437"/>
        <v>365</v>
      </c>
    </row>
    <row r="3554" s="1" customFormat="1" spans="1:7">
      <c r="A3554" s="7"/>
      <c r="B3554" s="7" t="s">
        <v>1260</v>
      </c>
      <c r="C3554" s="9" t="s">
        <v>1602</v>
      </c>
      <c r="D3554" s="7" t="str">
        <f t="shared" si="438"/>
        <v>施乐辉医用产品国际贸易（上海）有限公司</v>
      </c>
      <c r="E3554" s="7" t="str">
        <f t="shared" si="438"/>
        <v>国械注进20153463638</v>
      </c>
      <c r="F3554" s="7" t="str">
        <f t="shared" si="438"/>
        <v>C0342041070100106052</v>
      </c>
      <c r="G3554" s="7">
        <f t="shared" si="437"/>
        <v>365</v>
      </c>
    </row>
    <row r="3555" s="1" customFormat="1" spans="1:7">
      <c r="A3555" s="7"/>
      <c r="B3555" s="7" t="s">
        <v>1260</v>
      </c>
      <c r="C3555" s="9" t="s">
        <v>1592</v>
      </c>
      <c r="D3555" s="7" t="str">
        <f t="shared" si="438"/>
        <v>施乐辉医用产品国际贸易（上海）有限公司</v>
      </c>
      <c r="E3555" s="7" t="str">
        <f t="shared" si="438"/>
        <v>国械注进20153463638</v>
      </c>
      <c r="F3555" s="7" t="str">
        <f t="shared" si="438"/>
        <v>C0342041070100106052</v>
      </c>
      <c r="G3555" s="7">
        <f t="shared" si="437"/>
        <v>365</v>
      </c>
    </row>
    <row r="3556" s="1" customFormat="1" spans="1:7">
      <c r="A3556" s="7"/>
      <c r="B3556" s="7" t="s">
        <v>1260</v>
      </c>
      <c r="C3556" s="9" t="s">
        <v>1593</v>
      </c>
      <c r="D3556" s="7" t="str">
        <f t="shared" si="438"/>
        <v>施乐辉医用产品国际贸易（上海）有限公司</v>
      </c>
      <c r="E3556" s="7" t="str">
        <f t="shared" si="438"/>
        <v>国械注进20153463638</v>
      </c>
      <c r="F3556" s="7" t="str">
        <f t="shared" si="438"/>
        <v>C0342041070100106052</v>
      </c>
      <c r="G3556" s="7">
        <f t="shared" si="437"/>
        <v>365</v>
      </c>
    </row>
    <row r="3557" s="1" customFormat="1" spans="1:7">
      <c r="A3557" s="7"/>
      <c r="B3557" s="7" t="s">
        <v>1260</v>
      </c>
      <c r="C3557" s="9" t="s">
        <v>1585</v>
      </c>
      <c r="D3557" s="7" t="str">
        <f t="shared" si="438"/>
        <v>施乐辉医用产品国际贸易（上海）有限公司</v>
      </c>
      <c r="E3557" s="7" t="str">
        <f t="shared" si="438"/>
        <v>国械注进20153463638</v>
      </c>
      <c r="F3557" s="7" t="str">
        <f t="shared" si="438"/>
        <v>C0342041070100106052</v>
      </c>
      <c r="G3557" s="7">
        <f t="shared" si="437"/>
        <v>365</v>
      </c>
    </row>
    <row r="3558" s="1" customFormat="1" spans="1:7">
      <c r="A3558" s="7"/>
      <c r="B3558" s="7" t="s">
        <v>1260</v>
      </c>
      <c r="C3558" s="9" t="s">
        <v>1595</v>
      </c>
      <c r="D3558" s="7" t="str">
        <f t="shared" si="438"/>
        <v>施乐辉医用产品国际贸易（上海）有限公司</v>
      </c>
      <c r="E3558" s="7" t="str">
        <f t="shared" si="438"/>
        <v>国械注进20153463638</v>
      </c>
      <c r="F3558" s="7" t="str">
        <f t="shared" si="438"/>
        <v>C0342041070100106052</v>
      </c>
      <c r="G3558" s="7">
        <f t="shared" si="437"/>
        <v>365</v>
      </c>
    </row>
    <row r="3559" s="1" customFormat="1" spans="1:7">
      <c r="A3559" s="7"/>
      <c r="B3559" s="7" t="s">
        <v>1260</v>
      </c>
      <c r="C3559" s="9" t="s">
        <v>1588</v>
      </c>
      <c r="D3559" s="7" t="str">
        <f t="shared" si="438"/>
        <v>施乐辉医用产品国际贸易（上海）有限公司</v>
      </c>
      <c r="E3559" s="7" t="str">
        <f t="shared" si="438"/>
        <v>国械注进20153463638</v>
      </c>
      <c r="F3559" s="7" t="str">
        <f t="shared" si="438"/>
        <v>C0342041070100106052</v>
      </c>
      <c r="G3559" s="7">
        <f t="shared" si="437"/>
        <v>365</v>
      </c>
    </row>
    <row r="3560" s="1" customFormat="1" spans="1:7">
      <c r="A3560" s="7"/>
      <c r="B3560" s="7" t="s">
        <v>1260</v>
      </c>
      <c r="C3560" s="9" t="s">
        <v>1596</v>
      </c>
      <c r="D3560" s="7" t="str">
        <f t="shared" si="438"/>
        <v>施乐辉医用产品国际贸易（上海）有限公司</v>
      </c>
      <c r="E3560" s="7" t="str">
        <f t="shared" si="438"/>
        <v>国械注进20153463638</v>
      </c>
      <c r="F3560" s="7" t="str">
        <f t="shared" si="438"/>
        <v>C0342041070100106052</v>
      </c>
      <c r="G3560" s="7">
        <f t="shared" si="437"/>
        <v>365</v>
      </c>
    </row>
    <row r="3561" s="1" customFormat="1" spans="1:7">
      <c r="A3561" s="7"/>
      <c r="B3561" s="7" t="s">
        <v>1260</v>
      </c>
      <c r="C3561" s="9" t="s">
        <v>1589</v>
      </c>
      <c r="D3561" s="7" t="str">
        <f t="shared" si="438"/>
        <v>施乐辉医用产品国际贸易（上海）有限公司</v>
      </c>
      <c r="E3561" s="7" t="str">
        <f t="shared" si="438"/>
        <v>国械注进20153463638</v>
      </c>
      <c r="F3561" s="7" t="str">
        <f t="shared" si="438"/>
        <v>C0342041070100106052</v>
      </c>
      <c r="G3561" s="7">
        <f t="shared" si="437"/>
        <v>365</v>
      </c>
    </row>
    <row r="3562" s="1" customFormat="1" spans="1:7">
      <c r="A3562" s="7"/>
      <c r="B3562" s="7" t="s">
        <v>1260</v>
      </c>
      <c r="C3562" s="9" t="s">
        <v>1601</v>
      </c>
      <c r="D3562" s="7" t="str">
        <f t="shared" si="438"/>
        <v>施乐辉医用产品国际贸易（上海）有限公司</v>
      </c>
      <c r="E3562" s="7" t="str">
        <f t="shared" si="438"/>
        <v>国械注进20153463638</v>
      </c>
      <c r="F3562" s="7" t="str">
        <f t="shared" si="438"/>
        <v>C0342041070100106052</v>
      </c>
      <c r="G3562" s="7">
        <f t="shared" si="437"/>
        <v>365</v>
      </c>
    </row>
    <row r="3563" s="1" customFormat="1" spans="1:7">
      <c r="A3563" s="7"/>
      <c r="B3563" s="7" t="s">
        <v>1260</v>
      </c>
      <c r="C3563" s="9" t="s">
        <v>1567</v>
      </c>
      <c r="D3563" s="7" t="str">
        <f t="shared" si="438"/>
        <v>施乐辉医用产品国际贸易（上海）有限公司</v>
      </c>
      <c r="E3563" s="7" t="str">
        <f t="shared" si="438"/>
        <v>国械注进20153463638</v>
      </c>
      <c r="F3563" s="7" t="str">
        <f t="shared" si="438"/>
        <v>C0342041070100106052</v>
      </c>
      <c r="G3563" s="7">
        <f t="shared" si="437"/>
        <v>365</v>
      </c>
    </row>
    <row r="3564" s="1" customFormat="1" spans="1:7">
      <c r="A3564" s="7"/>
      <c r="B3564" s="7" t="s">
        <v>1260</v>
      </c>
      <c r="C3564" s="9" t="s">
        <v>1604</v>
      </c>
      <c r="D3564" s="7" t="str">
        <f t="shared" si="438"/>
        <v>施乐辉医用产品国际贸易（上海）有限公司</v>
      </c>
      <c r="E3564" s="7" t="str">
        <f t="shared" si="438"/>
        <v>国械注进20153463638</v>
      </c>
      <c r="F3564" s="7" t="str">
        <f t="shared" si="438"/>
        <v>C0342041070100106052</v>
      </c>
      <c r="G3564" s="7">
        <f t="shared" si="437"/>
        <v>365</v>
      </c>
    </row>
    <row r="3565" s="1" customFormat="1" spans="1:7">
      <c r="A3565" s="7"/>
      <c r="B3565" s="7" t="s">
        <v>1260</v>
      </c>
      <c r="C3565" s="9" t="s">
        <v>1573</v>
      </c>
      <c r="D3565" s="7" t="str">
        <f t="shared" si="438"/>
        <v>施乐辉医用产品国际贸易（上海）有限公司</v>
      </c>
      <c r="E3565" s="7" t="str">
        <f t="shared" si="438"/>
        <v>国械注进20153463638</v>
      </c>
      <c r="F3565" s="7" t="str">
        <f t="shared" si="438"/>
        <v>C0342041070100106052</v>
      </c>
      <c r="G3565" s="7">
        <f t="shared" si="437"/>
        <v>365</v>
      </c>
    </row>
    <row r="3566" s="1" customFormat="1" spans="1:7">
      <c r="A3566" s="7"/>
      <c r="B3566" s="7" t="s">
        <v>1260</v>
      </c>
      <c r="C3566" s="9" t="s">
        <v>1574</v>
      </c>
      <c r="D3566" s="7" t="str">
        <f t="shared" si="438"/>
        <v>施乐辉医用产品国际贸易（上海）有限公司</v>
      </c>
      <c r="E3566" s="7" t="str">
        <f t="shared" si="438"/>
        <v>国械注进20153463638</v>
      </c>
      <c r="F3566" s="7" t="str">
        <f t="shared" si="438"/>
        <v>C0342041070100106052</v>
      </c>
      <c r="G3566" s="7">
        <f t="shared" si="437"/>
        <v>365</v>
      </c>
    </row>
    <row r="3567" s="1" customFormat="1" spans="1:7">
      <c r="A3567" s="7"/>
      <c r="B3567" s="7" t="s">
        <v>1260</v>
      </c>
      <c r="C3567" s="9" t="s">
        <v>1560</v>
      </c>
      <c r="D3567" s="7" t="str">
        <f t="shared" si="438"/>
        <v>施乐辉医用产品国际贸易（上海）有限公司</v>
      </c>
      <c r="E3567" s="7" t="str">
        <f t="shared" si="438"/>
        <v>国械注进20153463638</v>
      </c>
      <c r="F3567" s="7" t="str">
        <f t="shared" si="438"/>
        <v>C0342041070100106052</v>
      </c>
      <c r="G3567" s="7">
        <f t="shared" si="437"/>
        <v>365</v>
      </c>
    </row>
    <row r="3568" s="1" customFormat="1" spans="1:7">
      <c r="A3568" s="7"/>
      <c r="B3568" s="7" t="s">
        <v>1260</v>
      </c>
      <c r="C3568" s="9" t="s">
        <v>1575</v>
      </c>
      <c r="D3568" s="7" t="str">
        <f t="shared" si="438"/>
        <v>施乐辉医用产品国际贸易（上海）有限公司</v>
      </c>
      <c r="E3568" s="7" t="str">
        <f t="shared" si="438"/>
        <v>国械注进20153463638</v>
      </c>
      <c r="F3568" s="7" t="str">
        <f t="shared" si="438"/>
        <v>C0342041070100106052</v>
      </c>
      <c r="G3568" s="7">
        <f t="shared" si="437"/>
        <v>365</v>
      </c>
    </row>
    <row r="3569" s="1" customFormat="1" spans="1:7">
      <c r="A3569" s="7"/>
      <c r="B3569" s="7" t="s">
        <v>1260</v>
      </c>
      <c r="C3569" s="9" t="s">
        <v>1576</v>
      </c>
      <c r="D3569" s="7" t="str">
        <f t="shared" ref="D3569:F3583" si="439">D3568</f>
        <v>施乐辉医用产品国际贸易（上海）有限公司</v>
      </c>
      <c r="E3569" s="7" t="str">
        <f t="shared" si="439"/>
        <v>国械注进20153463638</v>
      </c>
      <c r="F3569" s="7" t="str">
        <f t="shared" si="439"/>
        <v>C0342041070100106052</v>
      </c>
      <c r="G3569" s="7">
        <f t="shared" ref="G3569:G3583" si="440">G3568</f>
        <v>365</v>
      </c>
    </row>
    <row r="3570" s="1" customFormat="1" spans="1:7">
      <c r="A3570" s="7"/>
      <c r="B3570" s="7" t="s">
        <v>1260</v>
      </c>
      <c r="C3570" s="9" t="s">
        <v>1605</v>
      </c>
      <c r="D3570" s="7" t="str">
        <f t="shared" si="439"/>
        <v>施乐辉医用产品国际贸易（上海）有限公司</v>
      </c>
      <c r="E3570" s="7" t="str">
        <f t="shared" si="439"/>
        <v>国械注进20153463638</v>
      </c>
      <c r="F3570" s="7" t="str">
        <f t="shared" si="439"/>
        <v>C0342041070100106052</v>
      </c>
      <c r="G3570" s="7">
        <f t="shared" si="440"/>
        <v>365</v>
      </c>
    </row>
    <row r="3571" s="1" customFormat="1" spans="1:7">
      <c r="A3571" s="7"/>
      <c r="B3571" s="7" t="s">
        <v>1260</v>
      </c>
      <c r="C3571" s="9" t="s">
        <v>1598</v>
      </c>
      <c r="D3571" s="7" t="str">
        <f t="shared" si="439"/>
        <v>施乐辉医用产品国际贸易（上海）有限公司</v>
      </c>
      <c r="E3571" s="7" t="str">
        <f t="shared" si="439"/>
        <v>国械注进20153463638</v>
      </c>
      <c r="F3571" s="7" t="str">
        <f t="shared" si="439"/>
        <v>C0342041070100106052</v>
      </c>
      <c r="G3571" s="7">
        <f t="shared" si="440"/>
        <v>365</v>
      </c>
    </row>
    <row r="3572" s="1" customFormat="1" spans="1:7">
      <c r="A3572" s="7"/>
      <c r="B3572" s="7" t="s">
        <v>1260</v>
      </c>
      <c r="C3572" s="9" t="s">
        <v>1589</v>
      </c>
      <c r="D3572" s="7" t="str">
        <f t="shared" si="439"/>
        <v>施乐辉医用产品国际贸易（上海）有限公司</v>
      </c>
      <c r="E3572" s="7" t="s">
        <v>1610</v>
      </c>
      <c r="F3572" s="7" t="s">
        <v>1611</v>
      </c>
      <c r="G3572" s="7">
        <f t="shared" si="440"/>
        <v>365</v>
      </c>
    </row>
    <row r="3573" s="1" customFormat="1" spans="1:7">
      <c r="A3573" s="7"/>
      <c r="B3573" s="7" t="s">
        <v>1260</v>
      </c>
      <c r="C3573" s="9" t="s">
        <v>1604</v>
      </c>
      <c r="D3573" s="7" t="str">
        <f t="shared" si="439"/>
        <v>施乐辉医用产品国际贸易（上海）有限公司</v>
      </c>
      <c r="E3573" s="7" t="str">
        <f>E3572</f>
        <v>国械注进20173460216</v>
      </c>
      <c r="F3573" s="7" t="str">
        <f>F3572</f>
        <v>C0342031070101106052</v>
      </c>
      <c r="G3573" s="7">
        <f t="shared" si="440"/>
        <v>365</v>
      </c>
    </row>
    <row r="3574" s="1" customFormat="1" spans="1:7">
      <c r="A3574" s="7"/>
      <c r="B3574" s="7" t="s">
        <v>1260</v>
      </c>
      <c r="C3574" s="9" t="s">
        <v>1575</v>
      </c>
      <c r="D3574" s="7" t="str">
        <f t="shared" si="439"/>
        <v>施乐辉医用产品国际贸易（上海）有限公司</v>
      </c>
      <c r="E3574" s="7" t="str">
        <f>E3573</f>
        <v>国械注进20173460216</v>
      </c>
      <c r="F3574" s="7" t="str">
        <f>F3573</f>
        <v>C0342031070101106052</v>
      </c>
      <c r="G3574" s="7">
        <f t="shared" si="440"/>
        <v>365</v>
      </c>
    </row>
    <row r="3575" s="1" customFormat="1" spans="1:7">
      <c r="A3575" s="7"/>
      <c r="B3575" s="7" t="s">
        <v>1260</v>
      </c>
      <c r="C3575" s="9" t="s">
        <v>1596</v>
      </c>
      <c r="D3575" s="7" t="str">
        <f t="shared" si="439"/>
        <v>施乐辉医用产品国际贸易（上海）有限公司</v>
      </c>
      <c r="E3575" s="7" t="str">
        <f>E3574</f>
        <v>国械注进20173460216</v>
      </c>
      <c r="F3575" s="7" t="s">
        <v>1612</v>
      </c>
      <c r="G3575" s="7">
        <f t="shared" si="440"/>
        <v>365</v>
      </c>
    </row>
    <row r="3576" s="1" customFormat="1" spans="1:7">
      <c r="A3576" s="7"/>
      <c r="B3576" s="7" t="s">
        <v>1260</v>
      </c>
      <c r="C3576" s="9" t="s">
        <v>1601</v>
      </c>
      <c r="D3576" s="7" t="str">
        <f t="shared" si="439"/>
        <v>施乐辉医用产品国际贸易（上海）有限公司</v>
      </c>
      <c r="E3576" s="7" t="str">
        <f>E3575</f>
        <v>国械注进20173460216</v>
      </c>
      <c r="F3576" s="7" t="str">
        <f>F3575</f>
        <v>C0342031070101206052</v>
      </c>
      <c r="G3576" s="7">
        <f t="shared" si="440"/>
        <v>365</v>
      </c>
    </row>
    <row r="3577" s="1" customFormat="1" spans="1:7">
      <c r="A3577" s="7"/>
      <c r="B3577" s="7" t="s">
        <v>1260</v>
      </c>
      <c r="C3577" s="9" t="s">
        <v>1560</v>
      </c>
      <c r="D3577" s="7" t="str">
        <f t="shared" si="439"/>
        <v>施乐辉医用产品国际贸易（上海）有限公司</v>
      </c>
      <c r="E3577" s="7" t="str">
        <f>E3576</f>
        <v>国械注进20173460216</v>
      </c>
      <c r="F3577" s="7" t="str">
        <f>F3576</f>
        <v>C0342031070101206052</v>
      </c>
      <c r="G3577" s="7">
        <f t="shared" si="440"/>
        <v>365</v>
      </c>
    </row>
    <row r="3578" s="1" customFormat="1" spans="1:7">
      <c r="A3578" s="7"/>
      <c r="B3578" s="7" t="s">
        <v>1260</v>
      </c>
      <c r="C3578" s="9" t="s">
        <v>1590</v>
      </c>
      <c r="D3578" s="7" t="str">
        <f t="shared" si="439"/>
        <v>施乐辉医用产品国际贸易（上海）有限公司</v>
      </c>
      <c r="E3578" s="7" t="s">
        <v>1613</v>
      </c>
      <c r="F3578" s="7" t="s">
        <v>1614</v>
      </c>
      <c r="G3578" s="7">
        <f t="shared" si="440"/>
        <v>365</v>
      </c>
    </row>
    <row r="3579" s="1" customFormat="1" spans="1:7">
      <c r="A3579" s="7"/>
      <c r="B3579" s="7" t="s">
        <v>1260</v>
      </c>
      <c r="C3579" s="9" t="s">
        <v>1588</v>
      </c>
      <c r="D3579" s="7" t="str">
        <f t="shared" si="439"/>
        <v>施乐辉医用产品国际贸易（上海）有限公司</v>
      </c>
      <c r="E3579" s="7" t="str">
        <f>E3578</f>
        <v>国械注进20173460472</v>
      </c>
      <c r="F3579" s="7" t="str">
        <f>F3578</f>
        <v>C0342031070301106052</v>
      </c>
      <c r="G3579" s="7">
        <f t="shared" si="440"/>
        <v>365</v>
      </c>
    </row>
    <row r="3580" s="1" customFormat="1" spans="1:7">
      <c r="A3580" s="7"/>
      <c r="B3580" s="7" t="s">
        <v>1260</v>
      </c>
      <c r="C3580" s="9" t="s">
        <v>1605</v>
      </c>
      <c r="D3580" s="7" t="str">
        <f t="shared" si="439"/>
        <v>施乐辉医用产品国际贸易（上海）有限公司</v>
      </c>
      <c r="E3580" s="7" t="str">
        <f>E3579</f>
        <v>国械注进20173460472</v>
      </c>
      <c r="F3580" s="7" t="str">
        <f>F3579</f>
        <v>C0342031070301106052</v>
      </c>
      <c r="G3580" s="7">
        <f t="shared" si="440"/>
        <v>365</v>
      </c>
    </row>
    <row r="3581" s="1" customFormat="1" spans="1:7">
      <c r="A3581" s="7"/>
      <c r="B3581" s="7" t="s">
        <v>1260</v>
      </c>
      <c r="C3581" s="9" t="s">
        <v>1595</v>
      </c>
      <c r="D3581" s="7" t="str">
        <f t="shared" si="439"/>
        <v>施乐辉医用产品国际贸易（上海）有限公司</v>
      </c>
      <c r="E3581" s="7" t="str">
        <f>E3580</f>
        <v>国械注进20173460472</v>
      </c>
      <c r="F3581" s="7" t="s">
        <v>1615</v>
      </c>
      <c r="G3581" s="7">
        <f t="shared" si="440"/>
        <v>365</v>
      </c>
    </row>
    <row r="3582" s="1" customFormat="1" spans="1:7">
      <c r="A3582" s="7"/>
      <c r="B3582" s="7" t="s">
        <v>1260</v>
      </c>
      <c r="C3582" s="9" t="s">
        <v>1576</v>
      </c>
      <c r="D3582" s="7" t="str">
        <f t="shared" si="439"/>
        <v>施乐辉医用产品国际贸易（上海）有限公司</v>
      </c>
      <c r="E3582" s="7" t="str">
        <f>E3581</f>
        <v>国械注进20173460472</v>
      </c>
      <c r="F3582" s="7" t="str">
        <f>F3581</f>
        <v>C0342031070301206052</v>
      </c>
      <c r="G3582" s="7">
        <f t="shared" si="440"/>
        <v>365</v>
      </c>
    </row>
    <row r="3583" s="1" customFormat="1" spans="1:7">
      <c r="A3583" s="7"/>
      <c r="B3583" s="7" t="s">
        <v>1260</v>
      </c>
      <c r="C3583" s="9" t="s">
        <v>1598</v>
      </c>
      <c r="D3583" s="7" t="str">
        <f t="shared" si="439"/>
        <v>施乐辉医用产品国际贸易（上海）有限公司</v>
      </c>
      <c r="E3583" s="7" t="str">
        <f>E3582</f>
        <v>国械注进20173460472</v>
      </c>
      <c r="F3583" s="7" t="str">
        <f>F3582</f>
        <v>C0342031070301206052</v>
      </c>
      <c r="G3583" s="7">
        <f t="shared" si="440"/>
        <v>365</v>
      </c>
    </row>
    <row r="3584" s="1" customFormat="1" ht="31.5" spans="1:7">
      <c r="A3584" s="7">
        <f>MAX($A$3:A3583)+1</f>
        <v>108</v>
      </c>
      <c r="B3584" s="7" t="s">
        <v>1260</v>
      </c>
      <c r="C3584" s="9" t="s">
        <v>1616</v>
      </c>
      <c r="D3584" s="7" t="s">
        <v>455</v>
      </c>
      <c r="E3584" s="7" t="s">
        <v>1617</v>
      </c>
      <c r="F3584" s="7" t="s">
        <v>1618</v>
      </c>
      <c r="G3584" s="7">
        <v>84</v>
      </c>
    </row>
    <row r="3585" s="1" customFormat="1" ht="31.5" spans="1:7">
      <c r="A3585" s="7"/>
      <c r="B3585" s="7" t="s">
        <v>1260</v>
      </c>
      <c r="C3585" s="9" t="s">
        <v>1616</v>
      </c>
      <c r="D3585" s="7" t="str">
        <f t="shared" ref="D3585:F3600" si="441">D3584</f>
        <v>史赛克（北京）医疗器械有限公司</v>
      </c>
      <c r="E3585" s="7" t="s">
        <v>1619</v>
      </c>
      <c r="F3585" s="7" t="s">
        <v>1620</v>
      </c>
      <c r="G3585" s="7">
        <f t="shared" ref="G3585:G3603" si="442">G3584</f>
        <v>84</v>
      </c>
    </row>
    <row r="3586" s="1" customFormat="1" ht="31.5" spans="1:7">
      <c r="A3586" s="7"/>
      <c r="B3586" s="7" t="s">
        <v>1260</v>
      </c>
      <c r="C3586" s="9" t="s">
        <v>1616</v>
      </c>
      <c r="D3586" s="7" t="str">
        <f t="shared" si="441"/>
        <v>史赛克（北京）医疗器械有限公司</v>
      </c>
      <c r="E3586" s="7" t="str">
        <f>E3585</f>
        <v>国械注进20173461863</v>
      </c>
      <c r="F3586" s="7" t="s">
        <v>1621</v>
      </c>
      <c r="G3586" s="7">
        <f t="shared" si="442"/>
        <v>84</v>
      </c>
    </row>
    <row r="3587" s="1" customFormat="1" ht="31.5" spans="1:7">
      <c r="A3587" s="7"/>
      <c r="B3587" s="7" t="s">
        <v>1260</v>
      </c>
      <c r="C3587" s="9" t="s">
        <v>1616</v>
      </c>
      <c r="D3587" s="7" t="str">
        <f t="shared" si="441"/>
        <v>史赛克（北京）医疗器械有限公司</v>
      </c>
      <c r="E3587" s="7" t="str">
        <f>E3586</f>
        <v>国械注进20173461863</v>
      </c>
      <c r="F3587" s="7" t="s">
        <v>1622</v>
      </c>
      <c r="G3587" s="7">
        <f t="shared" si="442"/>
        <v>84</v>
      </c>
    </row>
    <row r="3588" s="1" customFormat="1" spans="1:7">
      <c r="A3588" s="7"/>
      <c r="B3588" s="7" t="s">
        <v>1260</v>
      </c>
      <c r="C3588" s="9" t="s">
        <v>1623</v>
      </c>
      <c r="D3588" s="7" t="str">
        <f t="shared" si="441"/>
        <v>史赛克（北京）医疗器械有限公司</v>
      </c>
      <c r="E3588" s="7" t="s">
        <v>1624</v>
      </c>
      <c r="F3588" s="7" t="s">
        <v>1625</v>
      </c>
      <c r="G3588" s="7">
        <f t="shared" si="442"/>
        <v>84</v>
      </c>
    </row>
    <row r="3589" s="1" customFormat="1" spans="1:7">
      <c r="A3589" s="7"/>
      <c r="B3589" s="7" t="s">
        <v>1260</v>
      </c>
      <c r="C3589" s="9" t="s">
        <v>1626</v>
      </c>
      <c r="D3589" s="7" t="str">
        <f t="shared" si="441"/>
        <v>史赛克（北京）医疗器械有限公司</v>
      </c>
      <c r="E3589" s="7" t="str">
        <f t="shared" si="441"/>
        <v>国械注进20193132000</v>
      </c>
      <c r="F3589" s="7" t="str">
        <f t="shared" si="441"/>
        <v>C0347051110000003633</v>
      </c>
      <c r="G3589" s="7">
        <f t="shared" si="442"/>
        <v>84</v>
      </c>
    </row>
    <row r="3590" s="1" customFormat="1" spans="1:7">
      <c r="A3590" s="7"/>
      <c r="B3590" s="7" t="s">
        <v>1260</v>
      </c>
      <c r="C3590" s="9" t="s">
        <v>1616</v>
      </c>
      <c r="D3590" s="7" t="str">
        <f t="shared" si="441"/>
        <v>史赛克（北京）医疗器械有限公司</v>
      </c>
      <c r="E3590" s="7" t="str">
        <f t="shared" si="441"/>
        <v>国械注进20193132000</v>
      </c>
      <c r="F3590" s="7" t="str">
        <f t="shared" si="441"/>
        <v>C0347051110000003633</v>
      </c>
      <c r="G3590" s="7">
        <f t="shared" si="442"/>
        <v>84</v>
      </c>
    </row>
    <row r="3591" s="1" customFormat="1" spans="1:7">
      <c r="A3591" s="7"/>
      <c r="B3591" s="7" t="s">
        <v>1260</v>
      </c>
      <c r="C3591" s="9" t="s">
        <v>1627</v>
      </c>
      <c r="D3591" s="7" t="str">
        <f t="shared" si="441"/>
        <v>史赛克（北京）医疗器械有限公司</v>
      </c>
      <c r="E3591" s="7" t="str">
        <f t="shared" si="441"/>
        <v>国械注进20193132000</v>
      </c>
      <c r="F3591" s="7" t="str">
        <f t="shared" si="441"/>
        <v>C0347051110000003633</v>
      </c>
      <c r="G3591" s="7">
        <f t="shared" si="442"/>
        <v>84</v>
      </c>
    </row>
    <row r="3592" s="1" customFormat="1" ht="31.5" spans="1:7">
      <c r="A3592" s="7"/>
      <c r="B3592" s="7" t="s">
        <v>1260</v>
      </c>
      <c r="C3592" s="9" t="s">
        <v>1627</v>
      </c>
      <c r="D3592" s="7" t="str">
        <f t="shared" si="441"/>
        <v>史赛克（北京）医疗器械有限公司</v>
      </c>
      <c r="E3592" s="7" t="s">
        <v>1628</v>
      </c>
      <c r="F3592" s="7" t="s">
        <v>1629</v>
      </c>
      <c r="G3592" s="7">
        <f t="shared" si="442"/>
        <v>84</v>
      </c>
    </row>
    <row r="3593" s="1" customFormat="1" spans="1:7">
      <c r="A3593" s="7"/>
      <c r="B3593" s="7" t="s">
        <v>1260</v>
      </c>
      <c r="C3593" s="9" t="s">
        <v>1623</v>
      </c>
      <c r="D3593" s="7" t="str">
        <f t="shared" si="441"/>
        <v>史赛克（北京）医疗器械有限公司</v>
      </c>
      <c r="E3593" s="7" t="str">
        <f t="shared" si="441"/>
        <v>国械注进20193132104</v>
      </c>
      <c r="F3593" s="7" t="s">
        <v>1630</v>
      </c>
      <c r="G3593" s="7">
        <f t="shared" si="442"/>
        <v>84</v>
      </c>
    </row>
    <row r="3594" s="1" customFormat="1" spans="1:7">
      <c r="A3594" s="7"/>
      <c r="B3594" s="7" t="s">
        <v>1260</v>
      </c>
      <c r="C3594" s="9" t="s">
        <v>1626</v>
      </c>
      <c r="D3594" s="7" t="str">
        <f t="shared" si="441"/>
        <v>史赛克（北京）医疗器械有限公司</v>
      </c>
      <c r="E3594" s="7" t="str">
        <f t="shared" si="441"/>
        <v>国械注进20193132104</v>
      </c>
      <c r="F3594" s="7" t="str">
        <f>F3593</f>
        <v>C0342011070101703633</v>
      </c>
      <c r="G3594" s="7">
        <f t="shared" si="442"/>
        <v>84</v>
      </c>
    </row>
    <row r="3595" s="1" customFormat="1" spans="1:7">
      <c r="A3595" s="7"/>
      <c r="B3595" s="7" t="s">
        <v>1260</v>
      </c>
      <c r="C3595" s="9" t="s">
        <v>1623</v>
      </c>
      <c r="D3595" s="7" t="str">
        <f t="shared" si="441"/>
        <v>史赛克（北京）医疗器械有限公司</v>
      </c>
      <c r="E3595" s="7" t="str">
        <f t="shared" si="441"/>
        <v>国械注进20193132104</v>
      </c>
      <c r="F3595" s="7" t="s">
        <v>1631</v>
      </c>
      <c r="G3595" s="7">
        <f t="shared" si="442"/>
        <v>84</v>
      </c>
    </row>
    <row r="3596" s="1" customFormat="1" spans="1:7">
      <c r="A3596" s="7"/>
      <c r="B3596" s="7" t="s">
        <v>1260</v>
      </c>
      <c r="C3596" s="9" t="s">
        <v>1626</v>
      </c>
      <c r="D3596" s="7" t="str">
        <f t="shared" si="441"/>
        <v>史赛克（北京）医疗器械有限公司</v>
      </c>
      <c r="E3596" s="7" t="str">
        <f t="shared" si="441"/>
        <v>国械注进20193132104</v>
      </c>
      <c r="F3596" s="7" t="str">
        <f>F3595</f>
        <v>C0342021070101203633</v>
      </c>
      <c r="G3596" s="7">
        <f t="shared" si="442"/>
        <v>84</v>
      </c>
    </row>
    <row r="3597" s="1" customFormat="1" spans="1:7">
      <c r="A3597" s="7"/>
      <c r="B3597" s="7" t="s">
        <v>1260</v>
      </c>
      <c r="C3597" s="9" t="s">
        <v>1627</v>
      </c>
      <c r="D3597" s="7" t="str">
        <f t="shared" si="441"/>
        <v>史赛克（北京）医疗器械有限公司</v>
      </c>
      <c r="E3597" s="7" t="str">
        <f t="shared" si="441"/>
        <v>国械注进20193132104</v>
      </c>
      <c r="F3597" s="7" t="str">
        <f>F3596</f>
        <v>C0342021070101203633</v>
      </c>
      <c r="G3597" s="7">
        <f t="shared" si="442"/>
        <v>84</v>
      </c>
    </row>
    <row r="3598" s="1" customFormat="1" ht="31.5" spans="1:7">
      <c r="A3598" s="7"/>
      <c r="B3598" s="7" t="s">
        <v>1260</v>
      </c>
      <c r="C3598" s="9" t="s">
        <v>1626</v>
      </c>
      <c r="D3598" s="7" t="str">
        <f t="shared" si="441"/>
        <v>史赛克（北京）医疗器械有限公司</v>
      </c>
      <c r="E3598" s="7" t="str">
        <f t="shared" si="441"/>
        <v>国械注进20193132104</v>
      </c>
      <c r="F3598" s="7" t="s">
        <v>1632</v>
      </c>
      <c r="G3598" s="7">
        <f t="shared" si="442"/>
        <v>84</v>
      </c>
    </row>
    <row r="3599" s="1" customFormat="1" ht="31.5" spans="1:7">
      <c r="A3599" s="7"/>
      <c r="B3599" s="7" t="s">
        <v>1260</v>
      </c>
      <c r="C3599" s="9" t="s">
        <v>1627</v>
      </c>
      <c r="D3599" s="7" t="str">
        <f t="shared" si="441"/>
        <v>史赛克（北京）医疗器械有限公司</v>
      </c>
      <c r="E3599" s="7" t="str">
        <f t="shared" si="441"/>
        <v>国械注进20193132104</v>
      </c>
      <c r="F3599" s="7" t="s">
        <v>1633</v>
      </c>
      <c r="G3599" s="7">
        <f t="shared" si="442"/>
        <v>84</v>
      </c>
    </row>
    <row r="3600" s="1" customFormat="1" ht="31.5" spans="1:7">
      <c r="A3600" s="7"/>
      <c r="B3600" s="7" t="s">
        <v>1260</v>
      </c>
      <c r="C3600" s="9" t="s">
        <v>1623</v>
      </c>
      <c r="D3600" s="7" t="str">
        <f t="shared" si="441"/>
        <v>史赛克（北京）医疗器械有限公司</v>
      </c>
      <c r="E3600" s="7" t="str">
        <f t="shared" si="441"/>
        <v>国械注进20193132104</v>
      </c>
      <c r="F3600" s="7" t="s">
        <v>1634</v>
      </c>
      <c r="G3600" s="7">
        <f t="shared" si="442"/>
        <v>84</v>
      </c>
    </row>
    <row r="3601" s="1" customFormat="1" spans="1:7">
      <c r="A3601" s="7"/>
      <c r="B3601" s="7" t="s">
        <v>1260</v>
      </c>
      <c r="C3601" s="9" t="s">
        <v>1623</v>
      </c>
      <c r="D3601" s="7" t="str">
        <f t="shared" ref="D3601:E3603" si="443">D3600</f>
        <v>史赛克（北京）医疗器械有限公司</v>
      </c>
      <c r="E3601" s="7" t="str">
        <f t="shared" si="443"/>
        <v>国械注进20193132104</v>
      </c>
      <c r="F3601" s="7" t="s">
        <v>1635</v>
      </c>
      <c r="G3601" s="7">
        <f t="shared" si="442"/>
        <v>84</v>
      </c>
    </row>
    <row r="3602" s="1" customFormat="1" spans="1:7">
      <c r="A3602" s="7"/>
      <c r="B3602" s="7" t="s">
        <v>1260</v>
      </c>
      <c r="C3602" s="9" t="s">
        <v>1626</v>
      </c>
      <c r="D3602" s="7" t="str">
        <f t="shared" si="443"/>
        <v>史赛克（北京）医疗器械有限公司</v>
      </c>
      <c r="E3602" s="7" t="str">
        <f t="shared" si="443"/>
        <v>国械注进20193132104</v>
      </c>
      <c r="F3602" s="7" t="str">
        <f>F3601</f>
        <v>C0342041070200103633</v>
      </c>
      <c r="G3602" s="7">
        <f t="shared" si="442"/>
        <v>84</v>
      </c>
    </row>
    <row r="3603" s="1" customFormat="1" spans="1:7">
      <c r="A3603" s="7"/>
      <c r="B3603" s="7" t="s">
        <v>1260</v>
      </c>
      <c r="C3603" s="9" t="s">
        <v>1627</v>
      </c>
      <c r="D3603" s="7" t="str">
        <f t="shared" si="443"/>
        <v>史赛克（北京）医疗器械有限公司</v>
      </c>
      <c r="E3603" s="7" t="str">
        <f t="shared" si="443"/>
        <v>国械注进20193132104</v>
      </c>
      <c r="F3603" s="7" t="str">
        <f>F3602</f>
        <v>C0342041070200103633</v>
      </c>
      <c r="G3603" s="7">
        <f t="shared" si="442"/>
        <v>84</v>
      </c>
    </row>
    <row r="3604" s="1" customFormat="1" ht="31.5" spans="1:7">
      <c r="A3604" s="7">
        <f>MAX($A$3:A3603)+1</f>
        <v>109</v>
      </c>
      <c r="B3604" s="7" t="s">
        <v>1260</v>
      </c>
      <c r="C3604" s="9" t="s">
        <v>1636</v>
      </c>
      <c r="D3604" s="7" t="s">
        <v>550</v>
      </c>
      <c r="E3604" s="7" t="s">
        <v>1637</v>
      </c>
      <c r="F3604" s="7" t="s">
        <v>1638</v>
      </c>
      <c r="G3604" s="7">
        <v>0</v>
      </c>
    </row>
    <row r="3605" s="1" customFormat="1" ht="31.5" spans="1:7">
      <c r="A3605" s="7"/>
      <c r="B3605" s="7" t="s">
        <v>1260</v>
      </c>
      <c r="C3605" s="9" t="s">
        <v>1639</v>
      </c>
      <c r="D3605" s="7" t="str">
        <f t="shared" ref="D3605:E3611" si="444">D3604</f>
        <v>苏州欣荣博尔特医疗器械有限公司</v>
      </c>
      <c r="E3605" s="7" t="str">
        <f t="shared" si="444"/>
        <v>国械注进20173462009</v>
      </c>
      <c r="F3605" s="7" t="s">
        <v>1640</v>
      </c>
      <c r="G3605" s="7">
        <f t="shared" ref="G3605:G3611" si="445">G3604</f>
        <v>0</v>
      </c>
    </row>
    <row r="3606" s="1" customFormat="1" ht="31.5" spans="1:7">
      <c r="A3606" s="7"/>
      <c r="B3606" s="7" t="s">
        <v>1260</v>
      </c>
      <c r="C3606" s="9" t="s">
        <v>1636</v>
      </c>
      <c r="D3606" s="7" t="str">
        <f t="shared" si="444"/>
        <v>苏州欣荣博尔特医疗器械有限公司</v>
      </c>
      <c r="E3606" s="7" t="str">
        <f t="shared" si="444"/>
        <v>国械注进20173462009</v>
      </c>
      <c r="F3606" s="7" t="s">
        <v>1641</v>
      </c>
      <c r="G3606" s="7">
        <f t="shared" si="445"/>
        <v>0</v>
      </c>
    </row>
    <row r="3607" s="1" customFormat="1" ht="31.5" spans="1:7">
      <c r="A3607" s="7"/>
      <c r="B3607" s="7" t="s">
        <v>1260</v>
      </c>
      <c r="C3607" s="9" t="s">
        <v>1639</v>
      </c>
      <c r="D3607" s="7" t="str">
        <f t="shared" si="444"/>
        <v>苏州欣荣博尔特医疗器械有限公司</v>
      </c>
      <c r="E3607" s="7" t="str">
        <f t="shared" si="444"/>
        <v>国械注进20173462009</v>
      </c>
      <c r="F3607" s="7" t="str">
        <f>F3606</f>
        <v>C0342021070100603333</v>
      </c>
      <c r="G3607" s="7">
        <f t="shared" si="445"/>
        <v>0</v>
      </c>
    </row>
    <row r="3608" s="1" customFormat="1" ht="31.5" spans="1:7">
      <c r="A3608" s="7"/>
      <c r="B3608" s="7" t="s">
        <v>1260</v>
      </c>
      <c r="C3608" s="9" t="s">
        <v>1636</v>
      </c>
      <c r="D3608" s="7" t="str">
        <f t="shared" si="444"/>
        <v>苏州欣荣博尔特医疗器械有限公司</v>
      </c>
      <c r="E3608" s="7" t="str">
        <f t="shared" si="444"/>
        <v>国械注进20173462009</v>
      </c>
      <c r="F3608" s="7" t="s">
        <v>1642</v>
      </c>
      <c r="G3608" s="7">
        <f t="shared" si="445"/>
        <v>0</v>
      </c>
    </row>
    <row r="3609" s="1" customFormat="1" ht="31.5" spans="1:7">
      <c r="A3609" s="7"/>
      <c r="B3609" s="7" t="s">
        <v>1260</v>
      </c>
      <c r="C3609" s="9" t="s">
        <v>1639</v>
      </c>
      <c r="D3609" s="7" t="str">
        <f t="shared" si="444"/>
        <v>苏州欣荣博尔特医疗器械有限公司</v>
      </c>
      <c r="E3609" s="7" t="str">
        <f t="shared" si="444"/>
        <v>国械注进20173462009</v>
      </c>
      <c r="F3609" s="7" t="s">
        <v>1643</v>
      </c>
      <c r="G3609" s="7">
        <f t="shared" si="445"/>
        <v>0</v>
      </c>
    </row>
    <row r="3610" s="1" customFormat="1" ht="31.5" spans="1:7">
      <c r="A3610" s="7"/>
      <c r="B3610" s="7" t="s">
        <v>1260</v>
      </c>
      <c r="C3610" s="9" t="s">
        <v>1636</v>
      </c>
      <c r="D3610" s="7" t="str">
        <f t="shared" si="444"/>
        <v>苏州欣荣博尔特医疗器械有限公司</v>
      </c>
      <c r="E3610" s="7" t="str">
        <f t="shared" si="444"/>
        <v>国械注进20173462009</v>
      </c>
      <c r="F3610" s="7" t="s">
        <v>1644</v>
      </c>
      <c r="G3610" s="7">
        <f t="shared" si="445"/>
        <v>0</v>
      </c>
    </row>
    <row r="3611" s="1" customFormat="1" ht="31.5" spans="1:7">
      <c r="A3611" s="7"/>
      <c r="B3611" s="7" t="s">
        <v>1260</v>
      </c>
      <c r="C3611" s="9" t="s">
        <v>1639</v>
      </c>
      <c r="D3611" s="7" t="str">
        <f t="shared" si="444"/>
        <v>苏州欣荣博尔特医疗器械有限公司</v>
      </c>
      <c r="E3611" s="7" t="str">
        <f t="shared" si="444"/>
        <v>国械注进20173462009</v>
      </c>
      <c r="F3611" s="7" t="str">
        <f>F3610</f>
        <v>C0342041070100103333</v>
      </c>
      <c r="G3611" s="7">
        <f t="shared" si="445"/>
        <v>0</v>
      </c>
    </row>
    <row r="3612" s="1" customFormat="1" ht="31.5" spans="1:7">
      <c r="A3612" s="7">
        <f>MAX($A$3:A3611)+1</f>
        <v>110</v>
      </c>
      <c r="B3612" s="7" t="s">
        <v>1260</v>
      </c>
      <c r="C3612" s="9" t="s">
        <v>1359</v>
      </c>
      <c r="D3612" s="7" t="s">
        <v>589</v>
      </c>
      <c r="E3612" s="7" t="s">
        <v>1645</v>
      </c>
      <c r="F3612" s="7" t="s">
        <v>1646</v>
      </c>
      <c r="G3612" s="7">
        <v>0</v>
      </c>
    </row>
    <row r="3613" s="1" customFormat="1" ht="31.5" spans="1:7">
      <c r="A3613" s="7"/>
      <c r="B3613" s="7" t="s">
        <v>1260</v>
      </c>
      <c r="C3613" s="9" t="s">
        <v>1359</v>
      </c>
      <c r="D3613" s="7" t="str">
        <f t="shared" ref="D3613:E3615" si="446">D3612</f>
        <v>天津康尔诺科技有限公司</v>
      </c>
      <c r="E3613" s="7" t="str">
        <f t="shared" si="446"/>
        <v>国械注准20183130349</v>
      </c>
      <c r="F3613" s="7" t="s">
        <v>1647</v>
      </c>
      <c r="G3613" s="7">
        <f>G3612</f>
        <v>0</v>
      </c>
    </row>
    <row r="3614" s="1" customFormat="1" ht="31.5" spans="1:7">
      <c r="A3614" s="7"/>
      <c r="B3614" s="7" t="s">
        <v>1260</v>
      </c>
      <c r="C3614" s="9" t="s">
        <v>1359</v>
      </c>
      <c r="D3614" s="7" t="str">
        <f t="shared" si="446"/>
        <v>天津康尔诺科技有限公司</v>
      </c>
      <c r="E3614" s="7" t="str">
        <f t="shared" si="446"/>
        <v>国械注准20183130349</v>
      </c>
      <c r="F3614" s="7" t="s">
        <v>1648</v>
      </c>
      <c r="G3614" s="7">
        <f>G3613</f>
        <v>0</v>
      </c>
    </row>
    <row r="3615" s="1" customFormat="1" ht="31.5" spans="1:7">
      <c r="A3615" s="7"/>
      <c r="B3615" s="7" t="s">
        <v>1260</v>
      </c>
      <c r="C3615" s="9" t="s">
        <v>1359</v>
      </c>
      <c r="D3615" s="7" t="str">
        <f t="shared" si="446"/>
        <v>天津康尔诺科技有限公司</v>
      </c>
      <c r="E3615" s="7" t="str">
        <f t="shared" si="446"/>
        <v>国械注准20183130349</v>
      </c>
      <c r="F3615" s="7" t="s">
        <v>1649</v>
      </c>
      <c r="G3615" s="7">
        <f>G3614</f>
        <v>0</v>
      </c>
    </row>
    <row r="3616" s="1" customFormat="1" spans="1:7">
      <c r="A3616" s="7">
        <f>MAX($A$3:A3615)+1</f>
        <v>111</v>
      </c>
      <c r="B3616" s="7" t="s">
        <v>1260</v>
      </c>
      <c r="C3616" s="9" t="s">
        <v>1650</v>
      </c>
      <c r="D3616" s="7" t="s">
        <v>605</v>
      </c>
      <c r="E3616" s="7" t="s">
        <v>1651</v>
      </c>
      <c r="F3616" s="7" t="s">
        <v>1652</v>
      </c>
      <c r="G3616" s="7">
        <v>323</v>
      </c>
    </row>
    <row r="3617" s="1" customFormat="1" spans="1:7">
      <c r="A3617" s="7"/>
      <c r="B3617" s="7" t="s">
        <v>1260</v>
      </c>
      <c r="C3617" s="9" t="s">
        <v>1653</v>
      </c>
      <c r="D3617" s="7" t="str">
        <f>D3616</f>
        <v>天津正天医疗器械有限公司</v>
      </c>
      <c r="E3617" s="7" t="str">
        <f>E3616</f>
        <v>国械注准20163461655</v>
      </c>
      <c r="F3617" s="7" t="str">
        <f>F3616</f>
        <v>C0342011070100101884</v>
      </c>
      <c r="G3617" s="7">
        <f>G3616</f>
        <v>323</v>
      </c>
    </row>
    <row r="3618" s="1" customFormat="1" ht="31.5" spans="1:7">
      <c r="A3618" s="7"/>
      <c r="B3618" s="7" t="s">
        <v>1260</v>
      </c>
      <c r="C3618" s="9" t="s">
        <v>1654</v>
      </c>
      <c r="D3618" s="7" t="str">
        <f t="shared" ref="D3618:E3633" si="447">D3617</f>
        <v>天津正天医疗器械有限公司</v>
      </c>
      <c r="E3618" s="7" t="str">
        <f t="shared" si="447"/>
        <v>国械注准20163461655</v>
      </c>
      <c r="F3618" s="7" t="s">
        <v>1655</v>
      </c>
      <c r="G3618" s="7">
        <f t="shared" ref="G3618:G3636" si="448">G3617</f>
        <v>323</v>
      </c>
    </row>
    <row r="3619" s="1" customFormat="1" ht="31.5" spans="1:7">
      <c r="A3619" s="7"/>
      <c r="B3619" s="7" t="s">
        <v>1260</v>
      </c>
      <c r="C3619" s="9" t="s">
        <v>1654</v>
      </c>
      <c r="D3619" s="7" t="str">
        <f t="shared" si="447"/>
        <v>天津正天医疗器械有限公司</v>
      </c>
      <c r="E3619" s="7" t="str">
        <f t="shared" si="447"/>
        <v>国械注准20163461655</v>
      </c>
      <c r="F3619" s="7" t="s">
        <v>1656</v>
      </c>
      <c r="G3619" s="7">
        <f t="shared" si="448"/>
        <v>323</v>
      </c>
    </row>
    <row r="3620" s="1" customFormat="1" spans="1:7">
      <c r="A3620" s="7"/>
      <c r="B3620" s="7" t="s">
        <v>1260</v>
      </c>
      <c r="C3620" s="9" t="s">
        <v>1650</v>
      </c>
      <c r="D3620" s="7" t="str">
        <f t="shared" si="447"/>
        <v>天津正天医疗器械有限公司</v>
      </c>
      <c r="E3620" s="7" t="str">
        <f t="shared" si="447"/>
        <v>国械注准20163461655</v>
      </c>
      <c r="F3620" s="7" t="s">
        <v>1657</v>
      </c>
      <c r="G3620" s="7">
        <f t="shared" si="448"/>
        <v>323</v>
      </c>
    </row>
    <row r="3621" s="1" customFormat="1" spans="1:7">
      <c r="A3621" s="7"/>
      <c r="B3621" s="7" t="s">
        <v>1260</v>
      </c>
      <c r="C3621" s="9" t="s">
        <v>1653</v>
      </c>
      <c r="D3621" s="7" t="str">
        <f t="shared" si="447"/>
        <v>天津正天医疗器械有限公司</v>
      </c>
      <c r="E3621" s="7" t="str">
        <f t="shared" si="447"/>
        <v>国械注准20163461655</v>
      </c>
      <c r="F3621" s="7" t="str">
        <f>F3620</f>
        <v>C0342021070101201884</v>
      </c>
      <c r="G3621" s="7">
        <f t="shared" si="448"/>
        <v>323</v>
      </c>
    </row>
    <row r="3622" s="1" customFormat="1" spans="1:7">
      <c r="A3622" s="7"/>
      <c r="B3622" s="7" t="s">
        <v>1260</v>
      </c>
      <c r="C3622" s="9" t="s">
        <v>1650</v>
      </c>
      <c r="D3622" s="7" t="str">
        <f t="shared" si="447"/>
        <v>天津正天医疗器械有限公司</v>
      </c>
      <c r="E3622" s="7" t="str">
        <f t="shared" si="447"/>
        <v>国械注准20163461655</v>
      </c>
      <c r="F3622" s="7" t="s">
        <v>1658</v>
      </c>
      <c r="G3622" s="7">
        <f t="shared" si="448"/>
        <v>323</v>
      </c>
    </row>
    <row r="3623" s="1" customFormat="1" spans="1:7">
      <c r="A3623" s="7"/>
      <c r="B3623" s="7" t="s">
        <v>1260</v>
      </c>
      <c r="C3623" s="9" t="s">
        <v>1653</v>
      </c>
      <c r="D3623" s="7" t="str">
        <f t="shared" si="447"/>
        <v>天津正天医疗器械有限公司</v>
      </c>
      <c r="E3623" s="7" t="str">
        <f t="shared" si="447"/>
        <v>国械注准20163461655</v>
      </c>
      <c r="F3623" s="7" t="str">
        <f>F3622</f>
        <v>C0342031070301001884</v>
      </c>
      <c r="G3623" s="7">
        <f t="shared" si="448"/>
        <v>323</v>
      </c>
    </row>
    <row r="3624" s="1" customFormat="1" ht="31.5" spans="1:7">
      <c r="A3624" s="7"/>
      <c r="B3624" s="7" t="s">
        <v>1260</v>
      </c>
      <c r="C3624" s="9" t="s">
        <v>1654</v>
      </c>
      <c r="D3624" s="7" t="str">
        <f t="shared" si="447"/>
        <v>天津正天医疗器械有限公司</v>
      </c>
      <c r="E3624" s="7" t="str">
        <f t="shared" si="447"/>
        <v>国械注准20163461655</v>
      </c>
      <c r="F3624" s="7" t="s">
        <v>1659</v>
      </c>
      <c r="G3624" s="7">
        <f t="shared" si="448"/>
        <v>323</v>
      </c>
    </row>
    <row r="3625" s="1" customFormat="1" spans="1:7">
      <c r="A3625" s="7"/>
      <c r="B3625" s="7" t="s">
        <v>1260</v>
      </c>
      <c r="C3625" s="9" t="s">
        <v>1650</v>
      </c>
      <c r="D3625" s="7" t="str">
        <f t="shared" si="447"/>
        <v>天津正天医疗器械有限公司</v>
      </c>
      <c r="E3625" s="7" t="str">
        <f t="shared" si="447"/>
        <v>国械注准20163461655</v>
      </c>
      <c r="F3625" s="7" t="s">
        <v>1660</v>
      </c>
      <c r="G3625" s="7">
        <f t="shared" si="448"/>
        <v>323</v>
      </c>
    </row>
    <row r="3626" s="1" customFormat="1" spans="1:7">
      <c r="A3626" s="7"/>
      <c r="B3626" s="7" t="s">
        <v>1260</v>
      </c>
      <c r="C3626" s="9" t="s">
        <v>1654</v>
      </c>
      <c r="D3626" s="7" t="str">
        <f t="shared" si="447"/>
        <v>天津正天医疗器械有限公司</v>
      </c>
      <c r="E3626" s="7" t="str">
        <f t="shared" si="447"/>
        <v>国械注准20163461655</v>
      </c>
      <c r="F3626" s="7" t="str">
        <f>F3625</f>
        <v>C0342041070200301884</v>
      </c>
      <c r="G3626" s="7">
        <f t="shared" si="448"/>
        <v>323</v>
      </c>
    </row>
    <row r="3627" s="1" customFormat="1" spans="1:7">
      <c r="A3627" s="7"/>
      <c r="B3627" s="7" t="s">
        <v>1260</v>
      </c>
      <c r="C3627" s="9" t="s">
        <v>1653</v>
      </c>
      <c r="D3627" s="7" t="str">
        <f t="shared" si="447"/>
        <v>天津正天医疗器械有限公司</v>
      </c>
      <c r="E3627" s="7" t="str">
        <f t="shared" si="447"/>
        <v>国械注准20163461655</v>
      </c>
      <c r="F3627" s="7" t="str">
        <f>F3626</f>
        <v>C0342041070200301884</v>
      </c>
      <c r="G3627" s="7">
        <f t="shared" si="448"/>
        <v>323</v>
      </c>
    </row>
    <row r="3628" s="1" customFormat="1" spans="1:7">
      <c r="A3628" s="7"/>
      <c r="B3628" s="7" t="s">
        <v>1260</v>
      </c>
      <c r="C3628" s="9" t="s">
        <v>1650</v>
      </c>
      <c r="D3628" s="7" t="str">
        <f t="shared" si="447"/>
        <v>天津正天医疗器械有限公司</v>
      </c>
      <c r="E3628" s="7" t="str">
        <f t="shared" si="447"/>
        <v>国械注准20163461655</v>
      </c>
      <c r="F3628" s="7" t="s">
        <v>1661</v>
      </c>
      <c r="G3628" s="7">
        <f t="shared" si="448"/>
        <v>323</v>
      </c>
    </row>
    <row r="3629" s="1" customFormat="1" spans="1:7">
      <c r="A3629" s="7"/>
      <c r="B3629" s="7" t="s">
        <v>1260</v>
      </c>
      <c r="C3629" s="9" t="s">
        <v>1654</v>
      </c>
      <c r="D3629" s="7" t="str">
        <f t="shared" si="447"/>
        <v>天津正天医疗器械有限公司</v>
      </c>
      <c r="E3629" s="7" t="str">
        <f t="shared" si="447"/>
        <v>国械注准20163461655</v>
      </c>
      <c r="F3629" s="7" t="str">
        <f>F3628</f>
        <v>C0343041070101401884</v>
      </c>
      <c r="G3629" s="7">
        <f t="shared" si="448"/>
        <v>323</v>
      </c>
    </row>
    <row r="3630" s="1" customFormat="1" spans="1:7">
      <c r="A3630" s="7"/>
      <c r="B3630" s="7" t="s">
        <v>1260</v>
      </c>
      <c r="C3630" s="9" t="s">
        <v>1653</v>
      </c>
      <c r="D3630" s="7" t="str">
        <f t="shared" si="447"/>
        <v>天津正天医疗器械有限公司</v>
      </c>
      <c r="E3630" s="7" t="str">
        <f t="shared" si="447"/>
        <v>国械注准20163461655</v>
      </c>
      <c r="F3630" s="7" t="str">
        <f>F3629</f>
        <v>C0343041070101401884</v>
      </c>
      <c r="G3630" s="7">
        <f t="shared" si="448"/>
        <v>323</v>
      </c>
    </row>
    <row r="3631" s="1" customFormat="1" spans="1:7">
      <c r="A3631" s="7"/>
      <c r="B3631" s="7" t="s">
        <v>1260</v>
      </c>
      <c r="C3631" s="9" t="s">
        <v>1650</v>
      </c>
      <c r="D3631" s="7" t="str">
        <f t="shared" si="447"/>
        <v>天津正天医疗器械有限公司</v>
      </c>
      <c r="E3631" s="7" t="s">
        <v>946</v>
      </c>
      <c r="F3631" s="7" t="s">
        <v>947</v>
      </c>
      <c r="G3631" s="7">
        <f t="shared" si="448"/>
        <v>323</v>
      </c>
    </row>
    <row r="3632" s="1" customFormat="1" spans="1:7">
      <c r="A3632" s="7"/>
      <c r="B3632" s="7" t="s">
        <v>1260</v>
      </c>
      <c r="C3632" s="9" t="s">
        <v>1654</v>
      </c>
      <c r="D3632" s="7" t="str">
        <f t="shared" si="447"/>
        <v>天津正天医疗器械有限公司</v>
      </c>
      <c r="E3632" s="7" t="str">
        <f>E3631</f>
        <v>津械注准20162100173</v>
      </c>
      <c r="F3632" s="7" t="str">
        <f>F3631</f>
        <v>C0340031080000201884</v>
      </c>
      <c r="G3632" s="7">
        <f t="shared" si="448"/>
        <v>323</v>
      </c>
    </row>
    <row r="3633" s="1" customFormat="1" spans="1:7">
      <c r="A3633" s="7"/>
      <c r="B3633" s="7" t="s">
        <v>1260</v>
      </c>
      <c r="C3633" s="9" t="s">
        <v>1653</v>
      </c>
      <c r="D3633" s="7" t="str">
        <f t="shared" si="447"/>
        <v>天津正天医疗器械有限公司</v>
      </c>
      <c r="E3633" s="7" t="str">
        <f>E3632</f>
        <v>津械注准20162100173</v>
      </c>
      <c r="F3633" s="7" t="str">
        <f>F3632</f>
        <v>C0340031080000201884</v>
      </c>
      <c r="G3633" s="7">
        <f t="shared" si="448"/>
        <v>323</v>
      </c>
    </row>
    <row r="3634" s="1" customFormat="1" spans="1:7">
      <c r="A3634" s="7"/>
      <c r="B3634" s="7" t="s">
        <v>1260</v>
      </c>
      <c r="C3634" s="9" t="s">
        <v>1650</v>
      </c>
      <c r="D3634" s="7" t="str">
        <f t="shared" ref="D3634:D3636" si="449">D3633</f>
        <v>天津正天医疗器械有限公司</v>
      </c>
      <c r="E3634" s="7" t="s">
        <v>948</v>
      </c>
      <c r="F3634" s="7" t="s">
        <v>949</v>
      </c>
      <c r="G3634" s="7">
        <f t="shared" si="448"/>
        <v>323</v>
      </c>
    </row>
    <row r="3635" s="1" customFormat="1" spans="1:7">
      <c r="A3635" s="7"/>
      <c r="B3635" s="7" t="s">
        <v>1260</v>
      </c>
      <c r="C3635" s="9" t="s">
        <v>1654</v>
      </c>
      <c r="D3635" s="7" t="str">
        <f t="shared" si="449"/>
        <v>天津正天医疗器械有限公司</v>
      </c>
      <c r="E3635" s="7" t="str">
        <f>E3634</f>
        <v>津械注准20172540146</v>
      </c>
      <c r="F3635" s="7" t="str">
        <f>F3634</f>
        <v>C0340021080000001884</v>
      </c>
      <c r="G3635" s="7">
        <f t="shared" si="448"/>
        <v>323</v>
      </c>
    </row>
    <row r="3636" s="1" customFormat="1" spans="1:7">
      <c r="A3636" s="7"/>
      <c r="B3636" s="7" t="s">
        <v>1260</v>
      </c>
      <c r="C3636" s="9" t="s">
        <v>1653</v>
      </c>
      <c r="D3636" s="7" t="str">
        <f t="shared" si="449"/>
        <v>天津正天医疗器械有限公司</v>
      </c>
      <c r="E3636" s="7" t="str">
        <f>E3635</f>
        <v>津械注准20172540146</v>
      </c>
      <c r="F3636" s="7" t="str">
        <f>F3635</f>
        <v>C0340021080000001884</v>
      </c>
      <c r="G3636" s="7">
        <f t="shared" si="448"/>
        <v>323</v>
      </c>
    </row>
    <row r="3637" s="1" customFormat="1" spans="1:7">
      <c r="A3637" s="7">
        <v>112</v>
      </c>
      <c r="B3637" s="7" t="s">
        <v>1260</v>
      </c>
      <c r="C3637" s="9" t="s">
        <v>1662</v>
      </c>
      <c r="D3637" s="7" t="s">
        <v>642</v>
      </c>
      <c r="E3637" s="7" t="s">
        <v>1663</v>
      </c>
      <c r="F3637" s="7" t="s">
        <v>1664</v>
      </c>
      <c r="G3637" s="7">
        <v>1</v>
      </c>
    </row>
    <row r="3638" s="1" customFormat="1" spans="1:7">
      <c r="A3638" s="7"/>
      <c r="B3638" s="7" t="s">
        <v>1260</v>
      </c>
      <c r="C3638" s="9" t="s">
        <v>1665</v>
      </c>
      <c r="D3638" s="7" t="str">
        <f>D3637</f>
        <v>天衍医疗器材有限公司</v>
      </c>
      <c r="E3638" s="7" t="str">
        <f>E3637</f>
        <v>国械注准20193130399</v>
      </c>
      <c r="F3638" s="7" t="str">
        <f>F3637</f>
        <v>C0342011070101502737</v>
      </c>
      <c r="G3638" s="7">
        <f>G3637</f>
        <v>1</v>
      </c>
    </row>
    <row r="3639" s="1" customFormat="1" spans="1:7">
      <c r="A3639" s="7"/>
      <c r="B3639" s="7" t="s">
        <v>1260</v>
      </c>
      <c r="C3639" s="9" t="s">
        <v>1662</v>
      </c>
      <c r="D3639" s="7" t="str">
        <f t="shared" ref="D3639:E3648" si="450">D3638</f>
        <v>天衍医疗器材有限公司</v>
      </c>
      <c r="E3639" s="7" t="str">
        <f t="shared" si="450"/>
        <v>国械注准20193130399</v>
      </c>
      <c r="F3639" s="7" t="s">
        <v>1666</v>
      </c>
      <c r="G3639" s="7">
        <f t="shared" ref="G3639:G3648" si="451">G3638</f>
        <v>1</v>
      </c>
    </row>
    <row r="3640" s="1" customFormat="1" spans="1:7">
      <c r="A3640" s="7"/>
      <c r="B3640" s="7" t="s">
        <v>1260</v>
      </c>
      <c r="C3640" s="9" t="s">
        <v>1667</v>
      </c>
      <c r="D3640" s="7" t="str">
        <f t="shared" si="450"/>
        <v>天衍医疗器材有限公司</v>
      </c>
      <c r="E3640" s="7" t="str">
        <f t="shared" si="450"/>
        <v>国械注准20193130399</v>
      </c>
      <c r="F3640" s="7" t="str">
        <f>F3639</f>
        <v>C0342021070101102737</v>
      </c>
      <c r="G3640" s="7">
        <f t="shared" si="451"/>
        <v>1</v>
      </c>
    </row>
    <row r="3641" s="1" customFormat="1" ht="31.5" spans="1:7">
      <c r="A3641" s="7"/>
      <c r="B3641" s="7" t="s">
        <v>1260</v>
      </c>
      <c r="C3641" s="9" t="s">
        <v>1665</v>
      </c>
      <c r="D3641" s="7" t="str">
        <f t="shared" si="450"/>
        <v>天衍医疗器材有限公司</v>
      </c>
      <c r="E3641" s="7" t="str">
        <f t="shared" si="450"/>
        <v>国械注准20193130399</v>
      </c>
      <c r="F3641" s="7" t="s">
        <v>1668</v>
      </c>
      <c r="G3641" s="7">
        <f t="shared" si="451"/>
        <v>1</v>
      </c>
    </row>
    <row r="3642" s="1" customFormat="1" ht="31.5" spans="1:7">
      <c r="A3642" s="7"/>
      <c r="B3642" s="7" t="s">
        <v>1260</v>
      </c>
      <c r="C3642" s="9" t="s">
        <v>1667</v>
      </c>
      <c r="D3642" s="7" t="str">
        <f t="shared" si="450"/>
        <v>天衍医疗器材有限公司</v>
      </c>
      <c r="E3642" s="7" t="str">
        <f t="shared" si="450"/>
        <v>国械注准20193130399</v>
      </c>
      <c r="F3642" s="7" t="s">
        <v>1669</v>
      </c>
      <c r="G3642" s="7">
        <f t="shared" si="451"/>
        <v>1</v>
      </c>
    </row>
    <row r="3643" s="1" customFormat="1" spans="1:7">
      <c r="A3643" s="7"/>
      <c r="B3643" s="7" t="s">
        <v>1260</v>
      </c>
      <c r="C3643" s="9" t="s">
        <v>1662</v>
      </c>
      <c r="D3643" s="7" t="str">
        <f t="shared" si="450"/>
        <v>天衍医疗器材有限公司</v>
      </c>
      <c r="E3643" s="7" t="str">
        <f t="shared" si="450"/>
        <v>国械注准20193130399</v>
      </c>
      <c r="F3643" s="7" t="s">
        <v>1670</v>
      </c>
      <c r="G3643" s="7">
        <f t="shared" si="451"/>
        <v>1</v>
      </c>
    </row>
    <row r="3644" s="1" customFormat="1" spans="1:7">
      <c r="A3644" s="7"/>
      <c r="B3644" s="7" t="s">
        <v>1260</v>
      </c>
      <c r="C3644" s="9" t="s">
        <v>1665</v>
      </c>
      <c r="D3644" s="7" t="str">
        <f t="shared" si="450"/>
        <v>天衍医疗器材有限公司</v>
      </c>
      <c r="E3644" s="7" t="str">
        <f t="shared" si="450"/>
        <v>国械注准20193130399</v>
      </c>
      <c r="F3644" s="7" t="str">
        <f>F3643</f>
        <v>C0342031070301202737</v>
      </c>
      <c r="G3644" s="7">
        <f t="shared" si="451"/>
        <v>1</v>
      </c>
    </row>
    <row r="3645" s="1" customFormat="1" spans="1:7">
      <c r="A3645" s="7"/>
      <c r="B3645" s="7" t="s">
        <v>1260</v>
      </c>
      <c r="C3645" s="9" t="s">
        <v>1662</v>
      </c>
      <c r="D3645" s="7" t="str">
        <f t="shared" si="450"/>
        <v>天衍医疗器材有限公司</v>
      </c>
      <c r="E3645" s="7" t="str">
        <f t="shared" si="450"/>
        <v>国械注准20193130399</v>
      </c>
      <c r="F3645" s="7" t="s">
        <v>1671</v>
      </c>
      <c r="G3645" s="7">
        <f t="shared" si="451"/>
        <v>1</v>
      </c>
    </row>
    <row r="3646" s="1" customFormat="1" spans="1:7">
      <c r="A3646" s="7"/>
      <c r="B3646" s="7" t="s">
        <v>1260</v>
      </c>
      <c r="C3646" s="9" t="s">
        <v>1665</v>
      </c>
      <c r="D3646" s="7" t="str">
        <f t="shared" si="450"/>
        <v>天衍医疗器材有限公司</v>
      </c>
      <c r="E3646" s="7" t="str">
        <f t="shared" si="450"/>
        <v>国械注准20193130399</v>
      </c>
      <c r="F3646" s="7" t="str">
        <f>F3645</f>
        <v>C0342041070200102737</v>
      </c>
      <c r="G3646" s="7">
        <f t="shared" si="451"/>
        <v>1</v>
      </c>
    </row>
    <row r="3647" s="1" customFormat="1" spans="1:7">
      <c r="A3647" s="7"/>
      <c r="B3647" s="7" t="s">
        <v>1260</v>
      </c>
      <c r="C3647" s="9" t="s">
        <v>1667</v>
      </c>
      <c r="D3647" s="7" t="str">
        <f t="shared" si="450"/>
        <v>天衍医疗器材有限公司</v>
      </c>
      <c r="E3647" s="7" t="str">
        <f t="shared" si="450"/>
        <v>国械注准20193130399</v>
      </c>
      <c r="F3647" s="7" t="str">
        <f>F3646</f>
        <v>C0342041070200102737</v>
      </c>
      <c r="G3647" s="7">
        <f t="shared" si="451"/>
        <v>1</v>
      </c>
    </row>
    <row r="3648" s="1" customFormat="1" ht="31.5" spans="1:7">
      <c r="A3648" s="7"/>
      <c r="B3648" s="7" t="s">
        <v>1260</v>
      </c>
      <c r="C3648" s="9" t="s">
        <v>1667</v>
      </c>
      <c r="D3648" s="7" t="str">
        <f t="shared" si="450"/>
        <v>天衍医疗器材有限公司</v>
      </c>
      <c r="E3648" s="7" t="str">
        <f t="shared" si="450"/>
        <v>国械注准20193130399</v>
      </c>
      <c r="F3648" s="7" t="s">
        <v>1672</v>
      </c>
      <c r="G3648" s="7">
        <f t="shared" si="451"/>
        <v>1</v>
      </c>
    </row>
    <row r="3649" s="1" customFormat="1" ht="31.5" spans="1:7">
      <c r="A3649" s="7">
        <v>113</v>
      </c>
      <c r="B3649" s="7" t="s">
        <v>1260</v>
      </c>
      <c r="C3649" s="9" t="s">
        <v>1359</v>
      </c>
      <c r="D3649" s="7" t="s">
        <v>962</v>
      </c>
      <c r="E3649" s="7" t="s">
        <v>1673</v>
      </c>
      <c r="F3649" s="7" t="s">
        <v>1674</v>
      </c>
      <c r="G3649" s="7">
        <v>0</v>
      </c>
    </row>
    <row r="3650" s="1" customFormat="1" ht="31.5" spans="1:7">
      <c r="A3650" s="7"/>
      <c r="B3650" s="7" t="s">
        <v>1260</v>
      </c>
      <c r="C3650" s="9" t="s">
        <v>1359</v>
      </c>
      <c r="D3650" s="7" t="str">
        <f t="shared" ref="D3650:E3652" si="452">D3649</f>
        <v>武汉医佳宝生物材料有限公司</v>
      </c>
      <c r="E3650" s="7" t="str">
        <f t="shared" si="452"/>
        <v>国械注准20203130637</v>
      </c>
      <c r="F3650" s="7" t="s">
        <v>1675</v>
      </c>
      <c r="G3650" s="7">
        <f>G3649</f>
        <v>0</v>
      </c>
    </row>
    <row r="3651" s="1" customFormat="1" ht="31.5" spans="1:7">
      <c r="A3651" s="7"/>
      <c r="B3651" s="7" t="s">
        <v>1260</v>
      </c>
      <c r="C3651" s="9" t="s">
        <v>1359</v>
      </c>
      <c r="D3651" s="7" t="str">
        <f t="shared" si="452"/>
        <v>武汉医佳宝生物材料有限公司</v>
      </c>
      <c r="E3651" s="7" t="str">
        <f t="shared" si="452"/>
        <v>国械注准20203130637</v>
      </c>
      <c r="F3651" s="7" t="s">
        <v>1676</v>
      </c>
      <c r="G3651" s="7">
        <f>G3650</f>
        <v>0</v>
      </c>
    </row>
    <row r="3652" s="1" customFormat="1" ht="31.5" spans="1:7">
      <c r="A3652" s="7"/>
      <c r="B3652" s="7" t="s">
        <v>1260</v>
      </c>
      <c r="C3652" s="9" t="s">
        <v>1359</v>
      </c>
      <c r="D3652" s="7" t="str">
        <f t="shared" si="452"/>
        <v>武汉医佳宝生物材料有限公司</v>
      </c>
      <c r="E3652" s="7" t="str">
        <f t="shared" si="452"/>
        <v>国械注准20203130637</v>
      </c>
      <c r="F3652" s="7" t="s">
        <v>1677</v>
      </c>
      <c r="G3652" s="7">
        <f>G3651</f>
        <v>0</v>
      </c>
    </row>
    <row r="3653" s="1" customFormat="1" spans="1:7">
      <c r="A3653" s="2"/>
      <c r="B3653" s="2"/>
      <c r="C3653" s="22"/>
      <c r="D3653" s="2"/>
      <c r="G3653" s="2"/>
    </row>
    <row r="3654" s="1" customFormat="1" spans="1:7">
      <c r="A3654" s="2"/>
      <c r="B3654" s="2"/>
      <c r="C3654" s="22"/>
      <c r="D3654" s="2"/>
      <c r="G3654" s="2"/>
    </row>
    <row r="3655" s="1" customFormat="1" spans="1:7">
      <c r="A3655" s="2"/>
      <c r="B3655" s="2"/>
      <c r="C3655" s="22"/>
      <c r="D3655" s="2"/>
      <c r="G3655" s="2"/>
    </row>
    <row r="3656" s="1" customFormat="1" spans="1:7">
      <c r="A3656" s="2"/>
      <c r="B3656" s="2"/>
      <c r="C3656" s="22"/>
      <c r="D3656" s="2"/>
      <c r="G3656" s="2"/>
    </row>
    <row r="3657" s="1" customFormat="1" spans="1:7">
      <c r="A3657" s="2"/>
      <c r="B3657" s="2"/>
      <c r="C3657" s="22"/>
      <c r="D3657" s="2"/>
      <c r="G3657" s="2"/>
    </row>
    <row r="3658" s="1" customFormat="1" spans="1:7">
      <c r="A3658" s="2"/>
      <c r="B3658" s="2"/>
      <c r="C3658" s="22"/>
      <c r="D3658" s="2"/>
      <c r="G3658" s="2"/>
    </row>
    <row r="3659" spans="7:7">
      <c r="G3659" s="2"/>
    </row>
    <row r="3660" spans="7:7">
      <c r="G3660" s="2"/>
    </row>
    <row r="3661" spans="7:7">
      <c r="G3661" s="2"/>
    </row>
    <row r="3662" spans="7:7">
      <c r="G3662" s="2"/>
    </row>
    <row r="3663" spans="7:7">
      <c r="G3663" s="2"/>
    </row>
    <row r="3664" spans="7:7">
      <c r="G3664" s="2"/>
    </row>
    <row r="3665" spans="7:7">
      <c r="G3665" s="2"/>
    </row>
    <row r="3666" spans="7:7">
      <c r="G3666" s="2"/>
    </row>
    <row r="3667" spans="7:7">
      <c r="G3667" s="2"/>
    </row>
    <row r="3668" spans="7:7">
      <c r="G3668" s="2"/>
    </row>
    <row r="3669" spans="7:7">
      <c r="G3669" s="2"/>
    </row>
    <row r="3670" spans="7:7">
      <c r="G3670" s="2"/>
    </row>
    <row r="3671" spans="7:7">
      <c r="G3671" s="2"/>
    </row>
    <row r="3672" spans="7:7">
      <c r="G3672" s="2"/>
    </row>
    <row r="3673" spans="7:7">
      <c r="G3673" s="2"/>
    </row>
    <row r="3674" spans="7:7">
      <c r="G3674" s="2"/>
    </row>
    <row r="3675" spans="7:7">
      <c r="G3675" s="2"/>
    </row>
    <row r="3676" spans="7:7">
      <c r="G3676" s="2"/>
    </row>
    <row r="3677" spans="7:7">
      <c r="G3677" s="2"/>
    </row>
    <row r="3678" spans="7:7">
      <c r="G3678" s="2"/>
    </row>
    <row r="3679" spans="7:7">
      <c r="G3679" s="2"/>
    </row>
    <row r="3680" spans="7:7">
      <c r="G3680" s="2"/>
    </row>
    <row r="3681" spans="7:7">
      <c r="G3681" s="2"/>
    </row>
    <row r="3682" spans="7:7">
      <c r="G3682" s="2"/>
    </row>
    <row r="3683" spans="7:7">
      <c r="G3683" s="2"/>
    </row>
    <row r="3684" spans="7:7">
      <c r="G3684" s="2"/>
    </row>
    <row r="3685" spans="7:7">
      <c r="G3685" s="2"/>
    </row>
    <row r="3686" spans="7:7">
      <c r="G3686" s="2"/>
    </row>
    <row r="3687" spans="7:7">
      <c r="G3687" s="2"/>
    </row>
    <row r="3688" spans="7:7">
      <c r="G3688" s="2"/>
    </row>
    <row r="3689" spans="7:7">
      <c r="G3689" s="2"/>
    </row>
    <row r="3690" spans="7:7">
      <c r="G3690" s="2"/>
    </row>
    <row r="3691" spans="7:7">
      <c r="G3691" s="2"/>
    </row>
    <row r="3692" spans="7:7">
      <c r="G3692" s="2"/>
    </row>
    <row r="3693" spans="7:7">
      <c r="G3693" s="2"/>
    </row>
    <row r="3694" spans="7:7">
      <c r="G3694" s="2"/>
    </row>
    <row r="3695" spans="7:7">
      <c r="G3695" s="2"/>
    </row>
    <row r="3696" spans="7:7">
      <c r="G3696" s="2"/>
    </row>
    <row r="3697" spans="7:7">
      <c r="G3697" s="2"/>
    </row>
    <row r="3698" spans="7:7">
      <c r="G3698" s="2"/>
    </row>
    <row r="3699" spans="7:7">
      <c r="G3699" s="2"/>
    </row>
    <row r="3700" spans="7:7">
      <c r="G3700" s="2"/>
    </row>
    <row r="3701" spans="7:7">
      <c r="G3701" s="2"/>
    </row>
    <row r="3702" spans="7:7">
      <c r="G3702" s="2"/>
    </row>
    <row r="3703" spans="7:7">
      <c r="G3703" s="2"/>
    </row>
    <row r="3704" spans="7:7">
      <c r="G3704" s="2"/>
    </row>
    <row r="3705" spans="7:7">
      <c r="G3705" s="2"/>
    </row>
    <row r="3706" spans="7:7">
      <c r="G3706" s="2"/>
    </row>
    <row r="3707" spans="7:7">
      <c r="G3707" s="2"/>
    </row>
    <row r="3708" spans="7:7">
      <c r="G3708" s="2"/>
    </row>
    <row r="3709" spans="7:7">
      <c r="G3709" s="2"/>
    </row>
    <row r="3710" spans="7:7">
      <c r="G3710" s="2"/>
    </row>
    <row r="3711" spans="7:7">
      <c r="G3711" s="2"/>
    </row>
    <row r="3712" spans="7:7">
      <c r="G3712" s="2"/>
    </row>
    <row r="3713" spans="7:7">
      <c r="G3713" s="2"/>
    </row>
    <row r="3714" spans="7:7">
      <c r="G3714" s="2"/>
    </row>
    <row r="3715" spans="7:7">
      <c r="G3715" s="2"/>
    </row>
    <row r="3716" spans="7:7">
      <c r="G3716" s="2"/>
    </row>
    <row r="3717" spans="7:7">
      <c r="G3717" s="2"/>
    </row>
    <row r="3718" spans="7:7">
      <c r="G3718" s="2"/>
    </row>
    <row r="3719" spans="7:7">
      <c r="G3719" s="2"/>
    </row>
    <row r="3720" spans="7:7">
      <c r="G3720" s="2"/>
    </row>
    <row r="3721" spans="7:7">
      <c r="G3721" s="2"/>
    </row>
    <row r="3722" spans="7:7">
      <c r="G3722" s="2"/>
    </row>
    <row r="3723" spans="7:7">
      <c r="G3723" s="2"/>
    </row>
    <row r="3724" spans="7:7">
      <c r="G3724" s="2"/>
    </row>
    <row r="3725" spans="7:7">
      <c r="G3725" s="2"/>
    </row>
    <row r="3726" spans="7:7">
      <c r="G3726" s="2"/>
    </row>
    <row r="3727" spans="7:7">
      <c r="G3727" s="2"/>
    </row>
    <row r="3728" spans="7:7">
      <c r="G3728" s="2"/>
    </row>
    <row r="3729" spans="7:7">
      <c r="G3729" s="2"/>
    </row>
    <row r="3730" spans="7:7">
      <c r="G3730" s="2"/>
    </row>
    <row r="3731" spans="7:7">
      <c r="G3731" s="2"/>
    </row>
    <row r="3732" spans="7:7">
      <c r="G3732" s="2"/>
    </row>
    <row r="3733" spans="7:7">
      <c r="G3733" s="2"/>
    </row>
    <row r="3734" spans="7:7">
      <c r="G3734" s="2"/>
    </row>
    <row r="3735" spans="7:7">
      <c r="G3735" s="2"/>
    </row>
    <row r="3736" spans="7:7">
      <c r="G3736" s="2"/>
    </row>
    <row r="3737" spans="7:7">
      <c r="G3737" s="2"/>
    </row>
    <row r="3738" spans="7:7">
      <c r="G3738" s="2"/>
    </row>
    <row r="3739" spans="7:7">
      <c r="G3739" s="2"/>
    </row>
    <row r="3740" spans="7:7">
      <c r="G3740" s="2"/>
    </row>
    <row r="3741" spans="7:7">
      <c r="G3741" s="2"/>
    </row>
    <row r="3742" spans="7:7">
      <c r="G3742" s="2"/>
    </row>
    <row r="3743" spans="7:7">
      <c r="G3743" s="2"/>
    </row>
    <row r="3744" spans="7:7">
      <c r="G3744" s="2"/>
    </row>
    <row r="3745" spans="7:7">
      <c r="G3745" s="2"/>
    </row>
    <row r="3746" spans="7:7">
      <c r="G3746" s="2"/>
    </row>
    <row r="3747" spans="7:7">
      <c r="G3747" s="2"/>
    </row>
    <row r="3748" spans="7:7">
      <c r="G3748" s="2"/>
    </row>
    <row r="3749" spans="7:7">
      <c r="G3749" s="2"/>
    </row>
    <row r="3750" spans="7:7">
      <c r="G3750" s="2"/>
    </row>
    <row r="3751" spans="7:7">
      <c r="G3751" s="2"/>
    </row>
    <row r="3752" spans="7:7">
      <c r="G3752" s="2"/>
    </row>
    <row r="3753" spans="7:7">
      <c r="G3753" s="2"/>
    </row>
    <row r="3754" spans="7:7">
      <c r="G3754" s="2"/>
    </row>
    <row r="3755" spans="7:7">
      <c r="G3755" s="2"/>
    </row>
    <row r="3756" spans="7:7">
      <c r="G3756" s="2"/>
    </row>
    <row r="3757" spans="7:7">
      <c r="G3757" s="2"/>
    </row>
    <row r="3758" spans="7:7">
      <c r="G3758" s="2"/>
    </row>
    <row r="3759" spans="7:7">
      <c r="G3759" s="2"/>
    </row>
    <row r="3760" spans="7:7">
      <c r="G3760" s="2"/>
    </row>
    <row r="3761" spans="7:7">
      <c r="G3761" s="2"/>
    </row>
    <row r="3762" spans="7:7">
      <c r="G3762" s="2"/>
    </row>
    <row r="3763" spans="7:7">
      <c r="G3763" s="2"/>
    </row>
    <row r="3764" spans="7:7">
      <c r="G3764" s="2"/>
    </row>
    <row r="3765" spans="7:7">
      <c r="G3765" s="2"/>
    </row>
    <row r="3766" spans="7:7">
      <c r="G3766" s="2"/>
    </row>
    <row r="3767" spans="7:7">
      <c r="G3767" s="2"/>
    </row>
    <row r="3768" spans="7:7">
      <c r="G3768" s="2"/>
    </row>
    <row r="3769" spans="7:7">
      <c r="G3769" s="2"/>
    </row>
    <row r="3770" spans="7:7">
      <c r="G3770" s="2"/>
    </row>
    <row r="3771" spans="7:7">
      <c r="G3771" s="2"/>
    </row>
    <row r="3772" spans="7:7">
      <c r="G3772" s="2"/>
    </row>
    <row r="3773" spans="7:7">
      <c r="G3773" s="2"/>
    </row>
    <row r="3774" spans="7:7">
      <c r="G3774" s="2"/>
    </row>
    <row r="3775" spans="7:7">
      <c r="G3775" s="2"/>
    </row>
    <row r="3776" spans="7:7">
      <c r="G3776" s="2"/>
    </row>
    <row r="3777" spans="7:7">
      <c r="G3777" s="2"/>
    </row>
    <row r="3778" spans="7:7">
      <c r="G3778" s="2"/>
    </row>
    <row r="3779" spans="7:7">
      <c r="G3779" s="2"/>
    </row>
    <row r="3780" spans="7:7">
      <c r="G3780" s="2"/>
    </row>
    <row r="3781" spans="7:7">
      <c r="G3781" s="2"/>
    </row>
    <row r="3782" spans="7:7">
      <c r="G3782" s="2"/>
    </row>
    <row r="3783" spans="7:7">
      <c r="G3783" s="2"/>
    </row>
    <row r="3784" spans="7:7">
      <c r="G3784" s="2"/>
    </row>
    <row r="3785" spans="7:7">
      <c r="G3785" s="2"/>
    </row>
    <row r="3786" spans="7:7">
      <c r="G3786" s="2"/>
    </row>
    <row r="3787" spans="7:7">
      <c r="G3787" s="2"/>
    </row>
    <row r="3788" spans="7:7">
      <c r="G3788" s="2"/>
    </row>
    <row r="3789" spans="7:7">
      <c r="G3789" s="2"/>
    </row>
    <row r="3790" spans="7:7">
      <c r="G3790" s="2"/>
    </row>
    <row r="3791" spans="7:7">
      <c r="G3791" s="2"/>
    </row>
    <row r="3792" spans="7:7">
      <c r="G3792" s="2"/>
    </row>
    <row r="3793" spans="7:7">
      <c r="G3793" s="2"/>
    </row>
    <row r="3794" spans="7:7">
      <c r="G3794" s="2"/>
    </row>
    <row r="3795" spans="7:7">
      <c r="G3795" s="2"/>
    </row>
    <row r="3796" spans="7:7">
      <c r="G3796" s="2"/>
    </row>
    <row r="3797" spans="7:7">
      <c r="G3797" s="2"/>
    </row>
    <row r="3798" spans="7:7">
      <c r="G3798" s="2"/>
    </row>
    <row r="3799" spans="7:7">
      <c r="G3799" s="2"/>
    </row>
    <row r="3800" spans="7:7">
      <c r="G3800" s="2"/>
    </row>
    <row r="3801" spans="7:7">
      <c r="G3801" s="2"/>
    </row>
    <row r="3802" spans="7:7">
      <c r="G3802" s="2"/>
    </row>
    <row r="3803" spans="7:7">
      <c r="G3803" s="2"/>
    </row>
    <row r="3804" spans="7:7">
      <c r="G3804" s="2"/>
    </row>
    <row r="3805" spans="7:7">
      <c r="G3805" s="2"/>
    </row>
    <row r="3806" spans="7:7">
      <c r="G3806" s="2"/>
    </row>
    <row r="3807" spans="7:7">
      <c r="G3807" s="2"/>
    </row>
    <row r="3808" spans="7:7">
      <c r="G3808" s="2"/>
    </row>
    <row r="3809" spans="7:7">
      <c r="G3809" s="2"/>
    </row>
    <row r="3810" spans="7:7">
      <c r="G3810" s="2"/>
    </row>
    <row r="3811" spans="7:7">
      <c r="G3811" s="2"/>
    </row>
    <row r="3812" spans="7:7">
      <c r="G3812" s="2"/>
    </row>
    <row r="3813" spans="7:7">
      <c r="G3813" s="2"/>
    </row>
    <row r="3814" spans="7:7">
      <c r="G3814" s="2"/>
    </row>
    <row r="3815" spans="7:7">
      <c r="G3815" s="2"/>
    </row>
    <row r="3816" spans="7:7">
      <c r="G3816" s="2"/>
    </row>
    <row r="3817" spans="7:7">
      <c r="G3817" s="2"/>
    </row>
    <row r="3818" spans="7:7">
      <c r="G3818" s="2"/>
    </row>
    <row r="3819" spans="7:7">
      <c r="G3819" s="2"/>
    </row>
    <row r="3820" spans="7:7">
      <c r="G3820" s="2"/>
    </row>
    <row r="3821" spans="7:7">
      <c r="G3821" s="2"/>
    </row>
    <row r="3822" spans="7:7">
      <c r="G3822" s="2"/>
    </row>
    <row r="3823" spans="7:7">
      <c r="G3823" s="2"/>
    </row>
    <row r="3824" spans="7:7">
      <c r="G3824" s="2"/>
    </row>
    <row r="3825" spans="7:7">
      <c r="G3825" s="2"/>
    </row>
    <row r="3826" spans="7:7">
      <c r="G3826" s="2"/>
    </row>
    <row r="3827" spans="7:7">
      <c r="G3827" s="2"/>
    </row>
    <row r="3828" spans="7:7">
      <c r="G3828" s="2"/>
    </row>
    <row r="3829" spans="7:7">
      <c r="G3829" s="2"/>
    </row>
    <row r="3830" spans="7:7">
      <c r="G3830" s="2"/>
    </row>
    <row r="3831" spans="7:7">
      <c r="G3831" s="2"/>
    </row>
    <row r="3832" spans="7:7">
      <c r="G3832" s="2"/>
    </row>
    <row r="3833" spans="7:7">
      <c r="G3833" s="2"/>
    </row>
    <row r="3834" spans="7:7">
      <c r="G3834" s="2"/>
    </row>
    <row r="3835" spans="7:7">
      <c r="G3835" s="2"/>
    </row>
    <row r="3836" spans="7:7">
      <c r="G3836" s="2"/>
    </row>
    <row r="3837" spans="7:7">
      <c r="G3837" s="2"/>
    </row>
    <row r="3838" spans="7:7">
      <c r="G3838" s="2"/>
    </row>
    <row r="3839" spans="7:7">
      <c r="G3839" s="2"/>
    </row>
    <row r="3840" spans="7:7">
      <c r="G3840" s="2"/>
    </row>
    <row r="3841" spans="7:7">
      <c r="G3841" s="2"/>
    </row>
    <row r="3842" spans="7:7">
      <c r="G3842" s="2"/>
    </row>
    <row r="3843" spans="7:7">
      <c r="G3843" s="2"/>
    </row>
    <row r="3844" spans="7:7">
      <c r="G3844" s="2"/>
    </row>
    <row r="3845" spans="7:7">
      <c r="G3845" s="2"/>
    </row>
    <row r="3846" spans="7:7">
      <c r="G3846" s="2"/>
    </row>
    <row r="3847" spans="7:7">
      <c r="G3847" s="2"/>
    </row>
    <row r="3848" spans="7:7">
      <c r="G3848" s="2"/>
    </row>
    <row r="3849" spans="7:7">
      <c r="G3849" s="2"/>
    </row>
    <row r="3850" spans="7:7">
      <c r="G3850" s="2"/>
    </row>
    <row r="3851" spans="7:7">
      <c r="G3851" s="2"/>
    </row>
    <row r="3852" spans="7:7">
      <c r="G3852" s="2"/>
    </row>
    <row r="3853" spans="7:7">
      <c r="G3853" s="2"/>
    </row>
    <row r="3854" spans="7:7">
      <c r="G3854" s="2"/>
    </row>
    <row r="3855" spans="7:7">
      <c r="G3855" s="2"/>
    </row>
    <row r="3856" spans="7:7">
      <c r="G3856" s="2"/>
    </row>
    <row r="3857" spans="7:7">
      <c r="G3857" s="2"/>
    </row>
    <row r="3858" spans="7:7">
      <c r="G3858" s="2"/>
    </row>
    <row r="3859" spans="7:7">
      <c r="G3859" s="2"/>
    </row>
    <row r="3860" spans="7:7">
      <c r="G3860" s="2"/>
    </row>
    <row r="3861" spans="7:7">
      <c r="G3861" s="2"/>
    </row>
    <row r="3862" spans="7:7">
      <c r="G3862" s="2"/>
    </row>
    <row r="3863" spans="7:7">
      <c r="G3863" s="2"/>
    </row>
    <row r="3864" spans="7:7">
      <c r="G3864" s="2"/>
    </row>
    <row r="3865" spans="7:7">
      <c r="G3865" s="2"/>
    </row>
    <row r="3866" spans="7:7">
      <c r="G3866" s="2"/>
    </row>
    <row r="3867" spans="7:7">
      <c r="G3867" s="2"/>
    </row>
    <row r="3868" spans="7:7">
      <c r="G3868" s="2"/>
    </row>
    <row r="3869" spans="7:7">
      <c r="G3869" s="2"/>
    </row>
    <row r="3870" spans="7:7">
      <c r="G3870" s="2"/>
    </row>
    <row r="3871" spans="7:7">
      <c r="G3871" s="2"/>
    </row>
    <row r="3872" spans="7:7">
      <c r="G3872" s="2"/>
    </row>
    <row r="3873" spans="7:7">
      <c r="G3873" s="2"/>
    </row>
    <row r="3874" spans="7:7">
      <c r="G3874" s="2"/>
    </row>
    <row r="3875" spans="7:7">
      <c r="G3875" s="2"/>
    </row>
    <row r="3876" spans="7:7">
      <c r="G3876" s="2"/>
    </row>
    <row r="3877" spans="7:7">
      <c r="G3877" s="2"/>
    </row>
    <row r="3878" spans="7:7">
      <c r="G3878" s="2"/>
    </row>
    <row r="3879" spans="7:7">
      <c r="G3879" s="2"/>
    </row>
    <row r="3880" spans="7:7">
      <c r="G3880" s="2"/>
    </row>
    <row r="3881" spans="7:7">
      <c r="G3881" s="2"/>
    </row>
    <row r="3882" spans="7:7">
      <c r="G3882" s="2"/>
    </row>
    <row r="3883" spans="7:7">
      <c r="G3883" s="2"/>
    </row>
    <row r="3884" spans="7:7">
      <c r="G3884" s="2"/>
    </row>
    <row r="3885" spans="7:7">
      <c r="G3885" s="2"/>
    </row>
    <row r="3886" spans="7:7">
      <c r="G3886" s="2"/>
    </row>
    <row r="3887" spans="7:7">
      <c r="G3887" s="2"/>
    </row>
    <row r="3888" spans="7:7">
      <c r="G3888" s="2"/>
    </row>
    <row r="3889" spans="7:7">
      <c r="G3889" s="2"/>
    </row>
    <row r="3890" spans="7:7">
      <c r="G3890" s="2"/>
    </row>
    <row r="3891" spans="7:7">
      <c r="G3891" s="2"/>
    </row>
    <row r="3892" spans="7:7">
      <c r="G3892" s="2"/>
    </row>
    <row r="3893" spans="7:7">
      <c r="G3893" s="2"/>
    </row>
    <row r="3894" spans="7:7">
      <c r="G3894" s="2"/>
    </row>
    <row r="3895" spans="7:7">
      <c r="G3895" s="2"/>
    </row>
    <row r="3896" spans="7:7">
      <c r="G3896" s="2"/>
    </row>
    <row r="3897" spans="7:7">
      <c r="G3897" s="2"/>
    </row>
    <row r="3898" spans="7:7">
      <c r="G3898" s="2"/>
    </row>
    <row r="3899" spans="7:7">
      <c r="G3899" s="2"/>
    </row>
    <row r="3900" spans="7:7">
      <c r="G3900" s="2"/>
    </row>
    <row r="3901" spans="7:7">
      <c r="G3901" s="2"/>
    </row>
    <row r="3902" spans="7:7">
      <c r="G3902" s="2"/>
    </row>
    <row r="3903" spans="7:7">
      <c r="G3903" s="2"/>
    </row>
    <row r="3904" spans="7:7">
      <c r="G3904" s="2"/>
    </row>
    <row r="3905" spans="7:7">
      <c r="G3905" s="2"/>
    </row>
    <row r="3906" spans="7:7">
      <c r="G3906" s="2"/>
    </row>
    <row r="3907" spans="7:7">
      <c r="G3907" s="2"/>
    </row>
    <row r="3908" spans="7:7">
      <c r="G3908" s="2"/>
    </row>
    <row r="3909" spans="7:7">
      <c r="G3909" s="2"/>
    </row>
    <row r="3910" spans="7:7">
      <c r="G3910" s="2"/>
    </row>
    <row r="3911" spans="7:7">
      <c r="G3911" s="2"/>
    </row>
    <row r="3912" spans="7:7">
      <c r="G3912" s="2"/>
    </row>
    <row r="3913" spans="7:7">
      <c r="G3913" s="2"/>
    </row>
    <row r="3914" spans="7:7">
      <c r="G3914" s="2"/>
    </row>
    <row r="3915" spans="7:7">
      <c r="G3915" s="2"/>
    </row>
    <row r="3916" spans="7:7">
      <c r="G3916" s="2"/>
    </row>
    <row r="3917" spans="7:7">
      <c r="G3917" s="2"/>
    </row>
    <row r="3918" spans="7:7">
      <c r="G3918" s="2"/>
    </row>
    <row r="3919" spans="7:7">
      <c r="G3919" s="2"/>
    </row>
    <row r="3920" spans="7:7">
      <c r="G3920" s="2"/>
    </row>
    <row r="3921" spans="7:7">
      <c r="G3921" s="2"/>
    </row>
    <row r="3922" spans="7:7">
      <c r="G3922" s="2"/>
    </row>
    <row r="3923" spans="7:7">
      <c r="G3923" s="2"/>
    </row>
    <row r="3924" spans="7:7">
      <c r="G3924" s="2"/>
    </row>
    <row r="3925" spans="7:7">
      <c r="G3925" s="2"/>
    </row>
    <row r="3926" spans="7:7">
      <c r="G3926" s="2"/>
    </row>
    <row r="3927" spans="7:7">
      <c r="G3927" s="2"/>
    </row>
    <row r="3928" spans="7:7">
      <c r="G3928" s="2"/>
    </row>
    <row r="3929" spans="7:7">
      <c r="G3929" s="2"/>
    </row>
    <row r="3930" spans="7:7">
      <c r="G3930" s="2"/>
    </row>
    <row r="3931" spans="7:7">
      <c r="G3931" s="2"/>
    </row>
    <row r="3932" spans="7:7">
      <c r="G3932" s="2"/>
    </row>
    <row r="3933" spans="7:7">
      <c r="G3933" s="2"/>
    </row>
    <row r="3934" spans="7:7">
      <c r="G3934" s="2"/>
    </row>
    <row r="3935" spans="7:7">
      <c r="G3935" s="2"/>
    </row>
    <row r="3936" spans="7:7">
      <c r="G3936" s="2"/>
    </row>
    <row r="3937" spans="7:7">
      <c r="G3937" s="2"/>
    </row>
    <row r="3938" spans="7:7">
      <c r="G3938" s="2"/>
    </row>
    <row r="3939" spans="7:7">
      <c r="G3939" s="2"/>
    </row>
    <row r="3940" spans="7:7">
      <c r="G3940" s="2"/>
    </row>
    <row r="3941" spans="7:7">
      <c r="G3941" s="2"/>
    </row>
    <row r="3942" spans="7:7">
      <c r="G3942" s="2"/>
    </row>
    <row r="3943" spans="7:7">
      <c r="G3943" s="2"/>
    </row>
    <row r="3944" spans="7:7">
      <c r="G3944" s="2"/>
    </row>
    <row r="3945" spans="7:7">
      <c r="G3945" s="2"/>
    </row>
    <row r="3946" spans="7:7">
      <c r="G3946" s="2"/>
    </row>
    <row r="3947" spans="7:7">
      <c r="G3947" s="2"/>
    </row>
    <row r="3948" spans="7:7">
      <c r="G3948" s="2"/>
    </row>
    <row r="3949" spans="7:7">
      <c r="G3949" s="2"/>
    </row>
    <row r="3950" spans="7:7">
      <c r="G3950" s="2"/>
    </row>
    <row r="3951" spans="7:7">
      <c r="G3951" s="2"/>
    </row>
    <row r="3952" spans="7:7">
      <c r="G3952" s="2"/>
    </row>
    <row r="3953" spans="7:7">
      <c r="G3953" s="2"/>
    </row>
    <row r="3954" spans="7:7">
      <c r="G3954" s="2"/>
    </row>
    <row r="3955" spans="7:7">
      <c r="G3955" s="2"/>
    </row>
    <row r="3956" spans="7:7">
      <c r="G3956" s="2"/>
    </row>
    <row r="3957" spans="7:7">
      <c r="G3957" s="2"/>
    </row>
    <row r="3958" spans="7:7">
      <c r="G3958" s="2"/>
    </row>
    <row r="3959" spans="7:7">
      <c r="G3959" s="2"/>
    </row>
    <row r="3960" spans="7:7">
      <c r="G3960" s="2"/>
    </row>
    <row r="3961" spans="7:7">
      <c r="G3961" s="2"/>
    </row>
    <row r="3962" spans="7:7">
      <c r="G3962" s="2"/>
    </row>
    <row r="3963" spans="7:7">
      <c r="G3963" s="2"/>
    </row>
    <row r="3964" spans="7:7">
      <c r="G3964" s="2"/>
    </row>
    <row r="3965" spans="7:7">
      <c r="G3965" s="2"/>
    </row>
    <row r="3966" spans="7:7">
      <c r="G3966" s="2"/>
    </row>
    <row r="3967" spans="7:7">
      <c r="G3967" s="2"/>
    </row>
    <row r="3968" spans="7:7">
      <c r="G3968" s="2"/>
    </row>
    <row r="3969" spans="7:7">
      <c r="G3969" s="2"/>
    </row>
    <row r="3970" spans="7:7">
      <c r="G3970" s="2"/>
    </row>
    <row r="3971" spans="7:7">
      <c r="G3971" s="2"/>
    </row>
    <row r="3972" spans="7:7">
      <c r="G3972" s="2"/>
    </row>
    <row r="3973" spans="7:7">
      <c r="G3973" s="2"/>
    </row>
    <row r="3974" spans="7:7">
      <c r="G3974" s="2"/>
    </row>
    <row r="3975" spans="7:7">
      <c r="G3975" s="2"/>
    </row>
    <row r="3976" spans="7:7">
      <c r="G3976" s="2"/>
    </row>
    <row r="3977" spans="7:7">
      <c r="G3977" s="2"/>
    </row>
    <row r="3978" spans="7:7">
      <c r="G3978" s="2"/>
    </row>
    <row r="3979" spans="7:7">
      <c r="G3979" s="2"/>
    </row>
    <row r="3980" spans="7:7">
      <c r="G3980" s="2"/>
    </row>
    <row r="3981" spans="7:7">
      <c r="G3981" s="2"/>
    </row>
    <row r="3982" spans="7:7">
      <c r="G3982" s="2"/>
    </row>
    <row r="3983" spans="7:7">
      <c r="G3983" s="2"/>
    </row>
    <row r="3984" spans="7:7">
      <c r="G3984" s="2"/>
    </row>
    <row r="3985" spans="7:7">
      <c r="G3985" s="2"/>
    </row>
    <row r="3986" spans="7:7">
      <c r="G3986" s="2"/>
    </row>
    <row r="3987" spans="7:7">
      <c r="G3987" s="2"/>
    </row>
    <row r="3988" spans="7:7">
      <c r="G3988" s="2"/>
    </row>
    <row r="3989" spans="7:7">
      <c r="G3989" s="2"/>
    </row>
    <row r="3990" spans="7:7">
      <c r="G3990" s="2"/>
    </row>
    <row r="3991" spans="7:7">
      <c r="G3991" s="2"/>
    </row>
    <row r="3992" spans="7:7">
      <c r="G3992" s="2"/>
    </row>
    <row r="3993" spans="7:7">
      <c r="G3993" s="2"/>
    </row>
    <row r="3994" spans="7:7">
      <c r="G3994" s="2"/>
    </row>
    <row r="3995" spans="7:7">
      <c r="G3995" s="2"/>
    </row>
    <row r="3996" spans="7:7">
      <c r="G3996" s="2"/>
    </row>
    <row r="3997" spans="7:7">
      <c r="G3997" s="2"/>
    </row>
    <row r="3998" spans="7:7">
      <c r="G3998" s="2"/>
    </row>
    <row r="3999" spans="7:7">
      <c r="G3999" s="2"/>
    </row>
    <row r="4000" spans="7:7">
      <c r="G4000" s="2"/>
    </row>
    <row r="4001" spans="7:7">
      <c r="G4001" s="2"/>
    </row>
    <row r="4002" spans="7:7">
      <c r="G4002" s="2"/>
    </row>
    <row r="4003" spans="7:7">
      <c r="G4003" s="2"/>
    </row>
    <row r="4004" spans="7:7">
      <c r="G4004" s="2"/>
    </row>
    <row r="4005" spans="7:7">
      <c r="G4005" s="2"/>
    </row>
    <row r="4006" spans="7:7">
      <c r="G4006" s="2"/>
    </row>
    <row r="4007" spans="7:7">
      <c r="G4007" s="2"/>
    </row>
    <row r="4008" spans="7:7">
      <c r="G4008" s="2"/>
    </row>
    <row r="4009" spans="7:7">
      <c r="G4009" s="2"/>
    </row>
    <row r="4010" spans="7:7">
      <c r="G4010" s="2"/>
    </row>
    <row r="4011" spans="7:7">
      <c r="G4011" s="2"/>
    </row>
    <row r="4012" spans="7:7">
      <c r="G4012" s="2"/>
    </row>
    <row r="4013" spans="7:7">
      <c r="G4013" s="2"/>
    </row>
    <row r="4014" spans="7:7">
      <c r="G4014" s="2"/>
    </row>
    <row r="4015" spans="7:7">
      <c r="G4015" s="2"/>
    </row>
    <row r="4016" spans="7:7">
      <c r="G4016" s="2"/>
    </row>
    <row r="4017" spans="7:7">
      <c r="G4017" s="2"/>
    </row>
    <row r="4018" spans="7:7">
      <c r="G4018" s="2"/>
    </row>
    <row r="4019" spans="7:7">
      <c r="G4019" s="2"/>
    </row>
    <row r="4020" spans="7:7">
      <c r="G4020" s="2"/>
    </row>
    <row r="4021" spans="7:7">
      <c r="G4021" s="2"/>
    </row>
    <row r="4022" spans="7:7">
      <c r="G4022" s="2"/>
    </row>
    <row r="4023" spans="7:7">
      <c r="G4023" s="2"/>
    </row>
    <row r="4024" spans="7:7">
      <c r="G4024" s="2"/>
    </row>
    <row r="4025" spans="7:7">
      <c r="G4025" s="2"/>
    </row>
    <row r="4026" spans="7:7">
      <c r="G4026" s="2"/>
    </row>
    <row r="4027" spans="7:7">
      <c r="G4027" s="2"/>
    </row>
    <row r="4028" spans="7:7">
      <c r="G4028" s="2"/>
    </row>
    <row r="4029" spans="7:7">
      <c r="G4029" s="2"/>
    </row>
    <row r="4030" spans="7:7">
      <c r="G4030" s="2"/>
    </row>
    <row r="4031" spans="7:7">
      <c r="G4031" s="2"/>
    </row>
    <row r="4032" spans="7:7">
      <c r="G4032" s="2"/>
    </row>
    <row r="4033" spans="7:7">
      <c r="G4033" s="2"/>
    </row>
    <row r="4034" spans="7:7">
      <c r="G4034" s="2"/>
    </row>
    <row r="4035" spans="7:7">
      <c r="G4035" s="2"/>
    </row>
    <row r="4036" spans="7:7">
      <c r="G4036" s="2"/>
    </row>
    <row r="4037" spans="7:7">
      <c r="G4037" s="2"/>
    </row>
    <row r="4038" spans="7:7">
      <c r="G4038" s="2"/>
    </row>
    <row r="4039" spans="7:7">
      <c r="G4039" s="2"/>
    </row>
    <row r="4040" spans="7:7">
      <c r="G4040" s="2"/>
    </row>
    <row r="4041" spans="7:7">
      <c r="G4041" s="2"/>
    </row>
    <row r="4042" spans="7:7">
      <c r="G4042" s="2"/>
    </row>
    <row r="4043" spans="7:7">
      <c r="G4043" s="2"/>
    </row>
    <row r="4044" spans="7:7">
      <c r="G4044" s="2"/>
    </row>
    <row r="4045" spans="7:7">
      <c r="G4045" s="2"/>
    </row>
    <row r="4046" spans="7:7">
      <c r="G4046" s="2"/>
    </row>
    <row r="4047" spans="7:7">
      <c r="G4047" s="2"/>
    </row>
    <row r="4048" spans="7:7">
      <c r="G4048" s="2"/>
    </row>
    <row r="4049" spans="7:7">
      <c r="G4049" s="2"/>
    </row>
    <row r="4050" spans="7:7">
      <c r="G4050" s="2"/>
    </row>
    <row r="4051" spans="7:7">
      <c r="G4051" s="2"/>
    </row>
    <row r="4052" spans="7:7">
      <c r="G4052" s="2"/>
    </row>
    <row r="4053" spans="7:7">
      <c r="G4053" s="2"/>
    </row>
    <row r="4054" spans="7:7">
      <c r="G4054" s="2"/>
    </row>
    <row r="4055" spans="7:7">
      <c r="G4055" s="2"/>
    </row>
    <row r="4056" spans="7:7">
      <c r="G4056" s="2"/>
    </row>
    <row r="4057" spans="7:7">
      <c r="G4057" s="2"/>
    </row>
    <row r="4058" spans="7:7">
      <c r="G4058" s="2"/>
    </row>
    <row r="4059" spans="7:7">
      <c r="G4059" s="2"/>
    </row>
    <row r="4060" spans="7:7">
      <c r="G4060" s="2"/>
    </row>
    <row r="4061" spans="7:7">
      <c r="G4061" s="2"/>
    </row>
    <row r="4062" spans="7:7">
      <c r="G4062" s="2"/>
    </row>
    <row r="4063" spans="7:7">
      <c r="G4063" s="2"/>
    </row>
    <row r="4064" spans="7:7">
      <c r="G4064" s="2"/>
    </row>
    <row r="4065" spans="7:7">
      <c r="G4065" s="2"/>
    </row>
    <row r="4066" spans="7:7">
      <c r="G4066" s="2"/>
    </row>
    <row r="4067" spans="7:7">
      <c r="G4067" s="2"/>
    </row>
    <row r="4068" spans="7:7">
      <c r="G4068" s="2"/>
    </row>
    <row r="4069" spans="7:7">
      <c r="G4069" s="2"/>
    </row>
    <row r="4070" spans="7:7">
      <c r="G4070" s="2"/>
    </row>
    <row r="4071" spans="7:7">
      <c r="G4071" s="2"/>
    </row>
    <row r="4072" spans="7:7">
      <c r="G4072" s="2"/>
    </row>
    <row r="4073" spans="7:7">
      <c r="G4073" s="2"/>
    </row>
    <row r="4074" spans="7:7">
      <c r="G4074" s="2"/>
    </row>
    <row r="4075" spans="7:7">
      <c r="G4075" s="2"/>
    </row>
    <row r="4076" spans="7:7">
      <c r="G4076" s="2"/>
    </row>
    <row r="4077" spans="7:7">
      <c r="G4077" s="2"/>
    </row>
    <row r="4078" spans="7:7">
      <c r="G4078" s="2"/>
    </row>
    <row r="4079" spans="7:7">
      <c r="G4079" s="2"/>
    </row>
    <row r="4080" spans="7:7">
      <c r="G4080" s="2"/>
    </row>
    <row r="4081" spans="7:7">
      <c r="G4081" s="2"/>
    </row>
    <row r="4082" spans="7:7">
      <c r="G4082" s="2"/>
    </row>
    <row r="4083" spans="7:7">
      <c r="G4083" s="2"/>
    </row>
    <row r="4084" spans="7:7">
      <c r="G4084" s="2"/>
    </row>
    <row r="4085" spans="7:7">
      <c r="G4085" s="2"/>
    </row>
    <row r="4086" spans="7:7">
      <c r="G4086" s="2"/>
    </row>
    <row r="4087" spans="7:7">
      <c r="G4087" s="2"/>
    </row>
    <row r="4088" spans="7:7">
      <c r="G4088" s="2"/>
    </row>
    <row r="4089" spans="7:7">
      <c r="G4089" s="2"/>
    </row>
    <row r="4090" spans="7:7">
      <c r="G4090" s="2"/>
    </row>
    <row r="4091" spans="7:7">
      <c r="G4091" s="2"/>
    </row>
    <row r="4092" spans="7:7">
      <c r="G4092" s="2"/>
    </row>
    <row r="4093" spans="7:7">
      <c r="G4093" s="2"/>
    </row>
    <row r="4094" spans="7:7">
      <c r="G4094" s="2"/>
    </row>
    <row r="4095" spans="7:7">
      <c r="G4095" s="2"/>
    </row>
    <row r="4096" spans="7:7">
      <c r="G4096" s="2"/>
    </row>
    <row r="4097" spans="7:7">
      <c r="G4097" s="2"/>
    </row>
    <row r="4098" spans="7:7">
      <c r="G4098" s="2"/>
    </row>
    <row r="4099" spans="7:7">
      <c r="G4099" s="2"/>
    </row>
    <row r="4100" spans="7:7">
      <c r="G4100" s="2"/>
    </row>
    <row r="4101" spans="7:7">
      <c r="G4101" s="2"/>
    </row>
    <row r="4102" spans="7:7">
      <c r="G4102" s="2"/>
    </row>
    <row r="4103" spans="7:7">
      <c r="G4103" s="2"/>
    </row>
    <row r="4104" spans="7:7">
      <c r="G4104" s="2"/>
    </row>
    <row r="4105" spans="7:7">
      <c r="G4105" s="2"/>
    </row>
    <row r="4106" spans="7:7">
      <c r="G4106" s="2"/>
    </row>
    <row r="4107" spans="7:7">
      <c r="G4107" s="2"/>
    </row>
    <row r="4108" spans="7:7">
      <c r="G4108" s="2"/>
    </row>
    <row r="4109" spans="7:7">
      <c r="G4109" s="2"/>
    </row>
    <row r="4110" spans="7:7">
      <c r="G4110" s="2"/>
    </row>
    <row r="4111" spans="7:7">
      <c r="G4111" s="2"/>
    </row>
    <row r="4112" spans="7:7">
      <c r="G4112" s="2"/>
    </row>
    <row r="4113" spans="7:7">
      <c r="G4113" s="2"/>
    </row>
    <row r="4114" spans="7:7">
      <c r="G4114" s="2"/>
    </row>
    <row r="4115" spans="7:7">
      <c r="G4115" s="2"/>
    </row>
    <row r="4116" spans="7:7">
      <c r="G4116" s="2"/>
    </row>
    <row r="4117" spans="7:7">
      <c r="G4117" s="2"/>
    </row>
    <row r="4118" spans="7:7">
      <c r="G4118" s="2"/>
    </row>
    <row r="4119" spans="7:7">
      <c r="G4119" s="2"/>
    </row>
    <row r="4120" spans="7:7">
      <c r="G4120" s="2"/>
    </row>
    <row r="4121" spans="7:7">
      <c r="G4121" s="2"/>
    </row>
    <row r="4122" spans="7:7">
      <c r="G4122" s="2"/>
    </row>
    <row r="4123" spans="7:7">
      <c r="G4123" s="2"/>
    </row>
    <row r="4124" spans="7:7">
      <c r="G4124" s="2"/>
    </row>
    <row r="4125" spans="7:7">
      <c r="G4125" s="2"/>
    </row>
    <row r="4126" spans="7:7">
      <c r="G4126" s="2"/>
    </row>
    <row r="4127" spans="7:7">
      <c r="G4127" s="2"/>
    </row>
    <row r="4128" spans="7:7">
      <c r="G4128" s="2"/>
    </row>
    <row r="4129" spans="7:7">
      <c r="G4129" s="2"/>
    </row>
    <row r="4130" spans="7:7">
      <c r="G4130" s="2"/>
    </row>
    <row r="4131" spans="7:7">
      <c r="G4131" s="2"/>
    </row>
    <row r="4132" spans="7:7">
      <c r="G4132" s="2"/>
    </row>
    <row r="4133" spans="7:7">
      <c r="G4133" s="2"/>
    </row>
    <row r="4134" spans="7:7">
      <c r="G4134" s="2"/>
    </row>
    <row r="4135" spans="7:7">
      <c r="G4135" s="2"/>
    </row>
    <row r="4136" spans="7:7">
      <c r="G4136" s="2"/>
    </row>
    <row r="4137" spans="7:7">
      <c r="G4137" s="2"/>
    </row>
    <row r="4138" spans="7:7">
      <c r="G4138" s="2"/>
    </row>
    <row r="4139" spans="7:7">
      <c r="G4139" s="2"/>
    </row>
    <row r="4140" spans="7:7">
      <c r="G4140" s="2"/>
    </row>
    <row r="4141" spans="7:7">
      <c r="G4141" s="2"/>
    </row>
    <row r="4142" spans="7:7">
      <c r="G4142" s="2"/>
    </row>
    <row r="4143" spans="7:7">
      <c r="G4143" s="2"/>
    </row>
    <row r="4144" spans="7:7">
      <c r="G4144" s="2"/>
    </row>
    <row r="4145" spans="7:7">
      <c r="G4145" s="2"/>
    </row>
    <row r="4146" spans="7:7">
      <c r="G4146" s="2"/>
    </row>
    <row r="4147" spans="7:7">
      <c r="G4147" s="2"/>
    </row>
    <row r="4148" spans="7:7">
      <c r="G4148" s="2"/>
    </row>
    <row r="4149" spans="7:7">
      <c r="G4149" s="2"/>
    </row>
    <row r="4150" spans="7:7">
      <c r="G4150" s="2"/>
    </row>
    <row r="4151" spans="7:7">
      <c r="G4151" s="2"/>
    </row>
    <row r="4152" spans="7:7">
      <c r="G4152" s="2"/>
    </row>
    <row r="4153" spans="7:7">
      <c r="G4153" s="2"/>
    </row>
    <row r="4154" spans="7:7">
      <c r="G4154" s="2"/>
    </row>
    <row r="4155" spans="7:7">
      <c r="G4155" s="2"/>
    </row>
    <row r="4156" spans="7:7">
      <c r="G4156" s="2"/>
    </row>
    <row r="4157" spans="7:7">
      <c r="G4157" s="2"/>
    </row>
    <row r="4158" spans="7:7">
      <c r="G4158" s="2"/>
    </row>
    <row r="4159" spans="7:7">
      <c r="G4159" s="2"/>
    </row>
    <row r="4160" spans="7:7">
      <c r="G4160" s="2"/>
    </row>
    <row r="4161" spans="7:7">
      <c r="G4161" s="2"/>
    </row>
    <row r="4162" spans="7:7">
      <c r="G4162" s="2"/>
    </row>
    <row r="4163" spans="7:7">
      <c r="G4163" s="2"/>
    </row>
    <row r="4164" spans="7:7">
      <c r="G4164" s="2"/>
    </row>
    <row r="4165" spans="7:7">
      <c r="G4165" s="2"/>
    </row>
    <row r="4166" spans="7:7">
      <c r="G4166" s="2"/>
    </row>
    <row r="4167" spans="7:7">
      <c r="G4167" s="2"/>
    </row>
    <row r="4168" spans="7:7">
      <c r="G4168" s="2"/>
    </row>
    <row r="4169" spans="7:7">
      <c r="G4169" s="2"/>
    </row>
    <row r="4170" spans="7:7">
      <c r="G4170" s="2"/>
    </row>
    <row r="4171" spans="7:7">
      <c r="G4171" s="2"/>
    </row>
    <row r="4172" spans="7:7">
      <c r="G4172" s="2"/>
    </row>
    <row r="4173" spans="7:7">
      <c r="G4173" s="2"/>
    </row>
    <row r="4174" spans="7:7">
      <c r="G4174" s="2"/>
    </row>
    <row r="4175" spans="7:7">
      <c r="G4175" s="2"/>
    </row>
    <row r="4176" spans="7:7">
      <c r="G4176" s="2"/>
    </row>
    <row r="4177" spans="7:7">
      <c r="G4177" s="2"/>
    </row>
    <row r="4178" spans="7:7">
      <c r="G4178" s="2"/>
    </row>
    <row r="4179" spans="7:7">
      <c r="G4179" s="2"/>
    </row>
    <row r="4180" spans="7:7">
      <c r="G4180" s="2"/>
    </row>
    <row r="4181" spans="7:7">
      <c r="G4181" s="2"/>
    </row>
    <row r="4182" spans="7:7">
      <c r="G4182" s="2"/>
    </row>
    <row r="4183" spans="7:7">
      <c r="G4183" s="2"/>
    </row>
    <row r="4184" spans="7:7">
      <c r="G4184" s="2"/>
    </row>
    <row r="4185" spans="7:7">
      <c r="G4185" s="2"/>
    </row>
    <row r="4186" spans="7:7">
      <c r="G4186" s="2"/>
    </row>
    <row r="4187" spans="7:7">
      <c r="G4187" s="2"/>
    </row>
    <row r="4188" spans="7:7">
      <c r="G4188" s="2"/>
    </row>
    <row r="4189" spans="7:7">
      <c r="G4189" s="2"/>
    </row>
    <row r="4190" spans="7:7">
      <c r="G4190" s="2"/>
    </row>
    <row r="4191" spans="7:7">
      <c r="G4191" s="2"/>
    </row>
    <row r="4192" spans="7:7">
      <c r="G4192" s="2"/>
    </row>
    <row r="4193" spans="7:7">
      <c r="G4193" s="2"/>
    </row>
    <row r="4194" spans="7:7">
      <c r="G4194" s="2"/>
    </row>
    <row r="4195" spans="7:7">
      <c r="G4195" s="2"/>
    </row>
    <row r="4196" spans="7:7">
      <c r="G4196" s="2"/>
    </row>
    <row r="4197" spans="7:7">
      <c r="G4197" s="2"/>
    </row>
    <row r="4198" spans="7:7">
      <c r="G4198" s="2"/>
    </row>
    <row r="4199" spans="7:7">
      <c r="G4199" s="2"/>
    </row>
    <row r="4200" spans="7:7">
      <c r="G4200" s="2"/>
    </row>
    <row r="4201" spans="7:7">
      <c r="G4201" s="2"/>
    </row>
    <row r="4202" spans="7:7">
      <c r="G4202" s="2"/>
    </row>
    <row r="4203" spans="7:7">
      <c r="G4203" s="2"/>
    </row>
    <row r="4204" spans="7:7">
      <c r="G4204" s="2"/>
    </row>
    <row r="4205" spans="7:7">
      <c r="G4205" s="2"/>
    </row>
    <row r="4206" spans="7:7">
      <c r="G4206" s="2"/>
    </row>
    <row r="4207" spans="7:7">
      <c r="G4207" s="2"/>
    </row>
    <row r="4208" spans="7:7">
      <c r="G4208" s="2"/>
    </row>
    <row r="4209" spans="7:7">
      <c r="G4209" s="2"/>
    </row>
    <row r="4210" spans="7:7">
      <c r="G4210" s="2"/>
    </row>
    <row r="4211" spans="7:7">
      <c r="G4211" s="2"/>
    </row>
    <row r="4212" spans="7:7">
      <c r="G4212" s="2"/>
    </row>
    <row r="4213" spans="7:7">
      <c r="G4213" s="2"/>
    </row>
    <row r="4214" spans="7:7">
      <c r="G4214" s="2"/>
    </row>
    <row r="4215" spans="7:7">
      <c r="G4215" s="2"/>
    </row>
    <row r="4216" spans="7:7">
      <c r="G4216" s="2"/>
    </row>
    <row r="4217" spans="7:7">
      <c r="G4217" s="2"/>
    </row>
    <row r="4218" spans="7:7">
      <c r="G4218" s="2"/>
    </row>
    <row r="4219" spans="7:7">
      <c r="G4219" s="2"/>
    </row>
    <row r="4220" spans="7:7">
      <c r="G4220" s="2"/>
    </row>
    <row r="4221" spans="7:7">
      <c r="G4221" s="2"/>
    </row>
    <row r="4222" spans="7:7">
      <c r="G4222" s="2"/>
    </row>
    <row r="4223" spans="7:7">
      <c r="G4223" s="2"/>
    </row>
    <row r="4224" spans="7:7">
      <c r="G4224" s="2"/>
    </row>
    <row r="4225" spans="7:7">
      <c r="G4225" s="2"/>
    </row>
    <row r="4226" spans="7:7">
      <c r="G4226" s="2"/>
    </row>
    <row r="4227" spans="7:7">
      <c r="G4227" s="2"/>
    </row>
    <row r="4228" spans="7:7">
      <c r="G4228" s="2"/>
    </row>
    <row r="4229" spans="7:7">
      <c r="G4229" s="2"/>
    </row>
    <row r="4230" spans="7:7">
      <c r="G4230" s="2"/>
    </row>
    <row r="4231" spans="7:7">
      <c r="G4231" s="2"/>
    </row>
    <row r="4232" spans="7:7">
      <c r="G4232" s="2"/>
    </row>
    <row r="4233" spans="7:7">
      <c r="G4233" s="2"/>
    </row>
    <row r="4234" spans="7:7">
      <c r="G4234" s="2"/>
    </row>
    <row r="4235" spans="7:7">
      <c r="G4235" s="2"/>
    </row>
    <row r="4236" spans="7:7">
      <c r="G4236" s="2"/>
    </row>
    <row r="4237" spans="7:7">
      <c r="G4237" s="2"/>
    </row>
    <row r="4238" spans="7:7">
      <c r="G4238" s="2"/>
    </row>
    <row r="4239" spans="7:7">
      <c r="G4239" s="2"/>
    </row>
    <row r="4240" spans="7:7">
      <c r="G4240" s="2"/>
    </row>
    <row r="4241" spans="7:7">
      <c r="G4241" s="2"/>
    </row>
    <row r="4242" spans="7:7">
      <c r="G4242" s="2"/>
    </row>
    <row r="4243" spans="7:7">
      <c r="G4243" s="2"/>
    </row>
    <row r="4244" spans="7:7">
      <c r="G4244" s="2"/>
    </row>
    <row r="4245" spans="7:7">
      <c r="G4245" s="2"/>
    </row>
    <row r="4246" spans="7:7">
      <c r="G4246" s="2"/>
    </row>
    <row r="4247" spans="7:7">
      <c r="G4247" s="2"/>
    </row>
    <row r="4248" spans="7:7">
      <c r="G4248" s="2"/>
    </row>
    <row r="4249" spans="7:7">
      <c r="G4249" s="2"/>
    </row>
    <row r="4250" spans="7:7">
      <c r="G4250" s="2"/>
    </row>
    <row r="4251" spans="7:7">
      <c r="G4251" s="2"/>
    </row>
    <row r="4252" spans="7:7">
      <c r="G4252" s="2"/>
    </row>
    <row r="4253" spans="7:7">
      <c r="G4253" s="2"/>
    </row>
    <row r="4254" spans="7:7">
      <c r="G4254" s="2"/>
    </row>
    <row r="4255" spans="7:7">
      <c r="G4255" s="2"/>
    </row>
    <row r="4256" spans="7:7">
      <c r="G4256" s="2"/>
    </row>
    <row r="4257" spans="7:7">
      <c r="G4257" s="2"/>
    </row>
    <row r="4258" spans="7:7">
      <c r="G4258" s="2"/>
    </row>
    <row r="4259" spans="7:7">
      <c r="G4259" s="2"/>
    </row>
    <row r="4260" spans="7:7">
      <c r="G4260" s="2"/>
    </row>
    <row r="4261" spans="7:7">
      <c r="G4261" s="2"/>
    </row>
    <row r="4262" spans="7:7">
      <c r="G4262" s="2"/>
    </row>
    <row r="4263" spans="7:7">
      <c r="G4263" s="2"/>
    </row>
    <row r="4264" spans="7:7">
      <c r="G4264" s="2"/>
    </row>
    <row r="4265" spans="7:7">
      <c r="G4265" s="2"/>
    </row>
    <row r="4266" spans="7:7">
      <c r="G4266" s="2"/>
    </row>
    <row r="4267" spans="7:7">
      <c r="G4267" s="2"/>
    </row>
    <row r="4268" spans="7:7">
      <c r="G4268" s="2"/>
    </row>
    <row r="4269" spans="7:7">
      <c r="G4269" s="2"/>
    </row>
    <row r="4270" spans="7:7">
      <c r="G4270" s="2"/>
    </row>
    <row r="4271" spans="7:7">
      <c r="G4271" s="2"/>
    </row>
    <row r="4272" spans="7:7">
      <c r="G4272" s="2"/>
    </row>
    <row r="4273" spans="7:7">
      <c r="G4273" s="2"/>
    </row>
    <row r="4274" spans="7:7">
      <c r="G4274" s="2"/>
    </row>
    <row r="4275" spans="7:7">
      <c r="G4275" s="2"/>
    </row>
    <row r="4276" spans="7:7">
      <c r="G4276" s="2"/>
    </row>
    <row r="4277" spans="7:7">
      <c r="G4277" s="2"/>
    </row>
    <row r="4278" spans="7:7">
      <c r="G4278" s="2"/>
    </row>
    <row r="4279" spans="7:7">
      <c r="G4279" s="2"/>
    </row>
    <row r="4280" spans="7:7">
      <c r="G4280" s="2"/>
    </row>
    <row r="4281" spans="7:7">
      <c r="G4281" s="2"/>
    </row>
    <row r="4282" spans="7:7">
      <c r="G4282" s="2"/>
    </row>
    <row r="4283" spans="7:7">
      <c r="G4283" s="2"/>
    </row>
    <row r="4284" spans="7:7">
      <c r="G4284" s="2"/>
    </row>
    <row r="4285" spans="7:7">
      <c r="G4285" s="2"/>
    </row>
    <row r="4286" spans="7:7">
      <c r="G4286" s="2"/>
    </row>
    <row r="4287" spans="7:7">
      <c r="G4287" s="2"/>
    </row>
    <row r="4288" spans="7:7">
      <c r="G4288" s="2"/>
    </row>
    <row r="4289" spans="7:7">
      <c r="G4289" s="2"/>
    </row>
    <row r="4290" spans="7:7">
      <c r="G4290" s="2"/>
    </row>
    <row r="4291" spans="7:7">
      <c r="G4291" s="2"/>
    </row>
    <row r="4292" spans="7:7">
      <c r="G4292" s="2"/>
    </row>
    <row r="4293" spans="7:7">
      <c r="G4293" s="2"/>
    </row>
    <row r="4294" spans="7:7">
      <c r="G4294" s="2"/>
    </row>
    <row r="4295" spans="7:7">
      <c r="G4295" s="2"/>
    </row>
    <row r="4296" spans="7:7">
      <c r="G4296" s="2"/>
    </row>
    <row r="4297" spans="7:7">
      <c r="G4297" s="2"/>
    </row>
    <row r="4298" spans="7:7">
      <c r="G4298" s="2"/>
    </row>
    <row r="4299" spans="7:7">
      <c r="G4299" s="2"/>
    </row>
    <row r="4300" spans="7:7">
      <c r="G4300" s="2"/>
    </row>
    <row r="4301" spans="7:7">
      <c r="G4301" s="2"/>
    </row>
    <row r="4302" spans="7:7">
      <c r="G4302" s="2"/>
    </row>
    <row r="4303" spans="7:7">
      <c r="G4303" s="2"/>
    </row>
    <row r="4304" spans="7:7">
      <c r="G4304" s="2"/>
    </row>
    <row r="4305" spans="7:7">
      <c r="G4305" s="2"/>
    </row>
    <row r="4306" spans="7:7">
      <c r="G4306" s="2"/>
    </row>
    <row r="4307" spans="7:7">
      <c r="G4307" s="2"/>
    </row>
    <row r="4308" spans="7:7">
      <c r="G4308" s="2"/>
    </row>
    <row r="4309" spans="7:7">
      <c r="G4309" s="2"/>
    </row>
    <row r="4310" spans="7:7">
      <c r="G4310" s="2"/>
    </row>
    <row r="4311" spans="7:7">
      <c r="G4311" s="2"/>
    </row>
    <row r="4312" spans="7:7">
      <c r="G4312" s="2"/>
    </row>
    <row r="4313" spans="7:7">
      <c r="G4313" s="2"/>
    </row>
    <row r="4314" spans="7:7">
      <c r="G4314" s="2"/>
    </row>
    <row r="4315" spans="7:7">
      <c r="G4315" s="2"/>
    </row>
    <row r="4316" spans="7:7">
      <c r="G4316" s="2"/>
    </row>
    <row r="4317" spans="7:7">
      <c r="G4317" s="2"/>
    </row>
    <row r="4318" spans="7:7">
      <c r="G4318" s="2"/>
    </row>
    <row r="4319" spans="7:7">
      <c r="G4319" s="2"/>
    </row>
    <row r="4320" spans="7:7">
      <c r="G4320" s="2"/>
    </row>
    <row r="4321" spans="7:7">
      <c r="G4321" s="2"/>
    </row>
    <row r="4322" spans="7:7">
      <c r="G4322" s="2"/>
    </row>
    <row r="4323" spans="7:7">
      <c r="G4323" s="2"/>
    </row>
    <row r="4324" spans="7:7">
      <c r="G4324" s="2"/>
    </row>
    <row r="4325" spans="7:7">
      <c r="G4325" s="2"/>
    </row>
    <row r="4326" spans="7:7">
      <c r="G4326" s="2"/>
    </row>
    <row r="4327" spans="7:7">
      <c r="G4327" s="2"/>
    </row>
    <row r="4328" spans="7:7">
      <c r="G4328" s="2"/>
    </row>
    <row r="4329" spans="7:7">
      <c r="G4329" s="2"/>
    </row>
    <row r="4330" spans="7:7">
      <c r="G4330" s="2"/>
    </row>
    <row r="4331" spans="7:7">
      <c r="G4331" s="2"/>
    </row>
    <row r="4332" spans="7:7">
      <c r="G4332" s="2"/>
    </row>
    <row r="4333" spans="7:7">
      <c r="G4333" s="2"/>
    </row>
    <row r="4334" spans="7:7">
      <c r="G4334" s="2"/>
    </row>
    <row r="4335" spans="7:7">
      <c r="G4335" s="2"/>
    </row>
    <row r="4336" spans="7:7">
      <c r="G4336" s="2"/>
    </row>
    <row r="4337" spans="7:7">
      <c r="G4337" s="2"/>
    </row>
    <row r="4338" spans="7:7">
      <c r="G4338" s="2"/>
    </row>
    <row r="4339" spans="7:7">
      <c r="G4339" s="2"/>
    </row>
    <row r="4340" spans="7:7">
      <c r="G4340" s="2"/>
    </row>
    <row r="4341" spans="7:7">
      <c r="G4341" s="2"/>
    </row>
    <row r="4342" spans="7:7">
      <c r="G4342" s="2"/>
    </row>
    <row r="4343" spans="7:7">
      <c r="G4343" s="2"/>
    </row>
    <row r="4344" spans="7:7">
      <c r="G4344" s="2"/>
    </row>
    <row r="4345" spans="7:7">
      <c r="G4345" s="2"/>
    </row>
    <row r="4346" spans="7:7">
      <c r="G4346" s="2"/>
    </row>
    <row r="4347" spans="7:7">
      <c r="G4347" s="2"/>
    </row>
    <row r="4348" spans="7:7">
      <c r="G4348" s="2"/>
    </row>
    <row r="4349" spans="7:7">
      <c r="G4349" s="2"/>
    </row>
    <row r="4350" spans="7:7">
      <c r="G4350" s="2"/>
    </row>
    <row r="4351" spans="7:7">
      <c r="G4351" s="2"/>
    </row>
    <row r="4352" spans="7:7">
      <c r="G4352" s="2"/>
    </row>
    <row r="4353" spans="7:7">
      <c r="G4353" s="2"/>
    </row>
    <row r="4354" spans="7:7">
      <c r="G4354" s="2"/>
    </row>
    <row r="4355" spans="7:7">
      <c r="G4355" s="2"/>
    </row>
    <row r="4356" spans="7:7">
      <c r="G4356" s="2"/>
    </row>
    <row r="4357" spans="7:7">
      <c r="G4357" s="2"/>
    </row>
    <row r="4358" spans="7:7">
      <c r="G4358" s="2"/>
    </row>
    <row r="4359" spans="7:7">
      <c r="G4359" s="2"/>
    </row>
    <row r="4360" spans="7:7">
      <c r="G4360" s="2"/>
    </row>
    <row r="4361" spans="7:7">
      <c r="G4361" s="2"/>
    </row>
    <row r="4362" spans="7:7">
      <c r="G4362" s="2"/>
    </row>
    <row r="4363" spans="7:7">
      <c r="G4363" s="2"/>
    </row>
    <row r="4364" spans="7:7">
      <c r="G4364" s="2"/>
    </row>
    <row r="4365" spans="7:7">
      <c r="G4365" s="2"/>
    </row>
    <row r="4366" spans="7:7">
      <c r="G4366" s="2"/>
    </row>
    <row r="4367" spans="7:7">
      <c r="G4367" s="2"/>
    </row>
    <row r="4368" spans="7:7">
      <c r="G4368" s="2"/>
    </row>
    <row r="4369" spans="7:7">
      <c r="G4369" s="2"/>
    </row>
    <row r="4370" spans="7:7">
      <c r="G4370" s="2"/>
    </row>
    <row r="4371" spans="7:7">
      <c r="G4371" s="2"/>
    </row>
    <row r="4372" spans="7:7">
      <c r="G4372" s="2"/>
    </row>
    <row r="4373" spans="7:7">
      <c r="G4373" s="2"/>
    </row>
    <row r="4374" spans="7:7">
      <c r="G4374" s="2"/>
    </row>
    <row r="4375" spans="7:7">
      <c r="G4375" s="2"/>
    </row>
    <row r="4376" spans="7:7">
      <c r="G4376" s="2"/>
    </row>
    <row r="4377" spans="7:7">
      <c r="G4377" s="2"/>
    </row>
    <row r="4378" spans="7:7">
      <c r="G4378" s="2"/>
    </row>
    <row r="4379" spans="7:7">
      <c r="G4379" s="2"/>
    </row>
    <row r="4380" spans="7:7">
      <c r="G4380" s="2"/>
    </row>
    <row r="4381" spans="7:7">
      <c r="G4381" s="2"/>
    </row>
    <row r="4382" spans="7:7">
      <c r="G4382" s="2"/>
    </row>
    <row r="4383" spans="7:7">
      <c r="G4383" s="2"/>
    </row>
    <row r="4384" spans="7:7">
      <c r="G4384" s="2"/>
    </row>
    <row r="4385" spans="7:7">
      <c r="G4385" s="2"/>
    </row>
    <row r="4386" spans="7:7">
      <c r="G4386" s="2"/>
    </row>
    <row r="4387" spans="7:7">
      <c r="G4387" s="2"/>
    </row>
    <row r="4388" spans="7:7">
      <c r="G4388" s="2"/>
    </row>
    <row r="4389" spans="7:7">
      <c r="G4389" s="2"/>
    </row>
    <row r="4390" spans="7:7">
      <c r="G4390" s="2"/>
    </row>
    <row r="4391" spans="7:7">
      <c r="G4391" s="2"/>
    </row>
    <row r="4392" spans="7:7">
      <c r="G4392" s="2"/>
    </row>
    <row r="4393" spans="7:7">
      <c r="G4393" s="2"/>
    </row>
    <row r="4394" spans="7:7">
      <c r="G4394" s="2"/>
    </row>
    <row r="4395" spans="7:7">
      <c r="G4395" s="2"/>
    </row>
    <row r="4396" spans="7:7">
      <c r="G4396" s="2"/>
    </row>
    <row r="4397" spans="7:7">
      <c r="G4397" s="2"/>
    </row>
    <row r="4398" spans="7:7">
      <c r="G4398" s="2"/>
    </row>
    <row r="4399" spans="7:7">
      <c r="G4399" s="2"/>
    </row>
    <row r="4400" spans="7:7">
      <c r="G4400" s="2"/>
    </row>
    <row r="4401" spans="7:7">
      <c r="G4401" s="2"/>
    </row>
    <row r="4402" spans="7:7">
      <c r="G4402" s="2"/>
    </row>
    <row r="4403" spans="7:7">
      <c r="G4403" s="2"/>
    </row>
    <row r="4404" spans="7:7">
      <c r="G4404" s="2"/>
    </row>
    <row r="4405" spans="7:7">
      <c r="G4405" s="2"/>
    </row>
    <row r="4406" spans="7:7">
      <c r="G4406" s="2"/>
    </row>
    <row r="4407" spans="7:7">
      <c r="G4407" s="2"/>
    </row>
    <row r="4408" spans="7:7">
      <c r="G4408" s="2"/>
    </row>
    <row r="4409" spans="7:7">
      <c r="G4409" s="2"/>
    </row>
    <row r="4410" spans="7:7">
      <c r="G4410" s="2"/>
    </row>
    <row r="4411" spans="7:7">
      <c r="G4411" s="2"/>
    </row>
    <row r="4412" spans="7:7">
      <c r="G4412" s="2"/>
    </row>
    <row r="4413" spans="7:7">
      <c r="G4413" s="2"/>
    </row>
    <row r="4414" spans="7:7">
      <c r="G4414" s="2"/>
    </row>
    <row r="4415" spans="7:7">
      <c r="G4415" s="2"/>
    </row>
    <row r="4416" spans="7:7">
      <c r="G4416" s="2"/>
    </row>
    <row r="4417" spans="7:7">
      <c r="G4417" s="2"/>
    </row>
    <row r="4418" spans="7:7">
      <c r="G4418" s="2"/>
    </row>
    <row r="4419" spans="7:7">
      <c r="G4419" s="2"/>
    </row>
    <row r="4420" spans="7:7">
      <c r="G4420" s="2"/>
    </row>
    <row r="4421" spans="7:7">
      <c r="G4421" s="2"/>
    </row>
    <row r="4422" spans="7:7">
      <c r="G4422" s="2"/>
    </row>
    <row r="4423" spans="7:7">
      <c r="G4423" s="2"/>
    </row>
    <row r="4424" spans="7:7">
      <c r="G4424" s="2"/>
    </row>
    <row r="4425" spans="7:7">
      <c r="G4425" s="2"/>
    </row>
    <row r="4426" spans="7:7">
      <c r="G4426" s="2"/>
    </row>
    <row r="4427" spans="7:7">
      <c r="G4427" s="2"/>
    </row>
    <row r="4428" spans="7:7">
      <c r="G4428" s="2"/>
    </row>
    <row r="4429" spans="7:7">
      <c r="G4429" s="2"/>
    </row>
    <row r="4430" spans="7:7">
      <c r="G4430" s="2"/>
    </row>
    <row r="4431" spans="7:7">
      <c r="G4431" s="2"/>
    </row>
    <row r="4432" spans="7:7">
      <c r="G4432" s="2"/>
    </row>
    <row r="4433" spans="7:7">
      <c r="G4433" s="2"/>
    </row>
    <row r="4434" spans="7:7">
      <c r="G4434" s="2"/>
    </row>
    <row r="4435" spans="7:7">
      <c r="G4435" s="2"/>
    </row>
    <row r="4436" spans="7:7">
      <c r="G4436" s="2"/>
    </row>
    <row r="4437" spans="7:7">
      <c r="G4437" s="2"/>
    </row>
    <row r="4438" spans="7:7">
      <c r="G4438" s="2"/>
    </row>
    <row r="4439" spans="7:7">
      <c r="G4439" s="2"/>
    </row>
    <row r="4440" spans="7:7">
      <c r="G4440" s="2"/>
    </row>
    <row r="4441" spans="7:7">
      <c r="G4441" s="2"/>
    </row>
    <row r="4442" spans="7:7">
      <c r="G4442" s="2"/>
    </row>
    <row r="4443" spans="7:7">
      <c r="G4443" s="2"/>
    </row>
    <row r="4444" spans="7:7">
      <c r="G4444" s="2"/>
    </row>
    <row r="4445" spans="7:7">
      <c r="G4445" s="2"/>
    </row>
    <row r="4446" spans="7:7">
      <c r="G4446" s="2"/>
    </row>
    <row r="4447" spans="7:7">
      <c r="G4447" s="2"/>
    </row>
    <row r="4448" spans="7:7">
      <c r="G4448" s="2"/>
    </row>
    <row r="4449" spans="7:7">
      <c r="G4449" s="2"/>
    </row>
    <row r="4450" spans="7:7">
      <c r="G4450" s="2"/>
    </row>
    <row r="4451" spans="7:7">
      <c r="G4451" s="2"/>
    </row>
    <row r="4452" spans="7:7">
      <c r="G4452" s="2"/>
    </row>
    <row r="4453" spans="7:7">
      <c r="G4453" s="2"/>
    </row>
    <row r="4454" spans="7:7">
      <c r="G4454" s="2"/>
    </row>
    <row r="4455" spans="7:7">
      <c r="G4455" s="2"/>
    </row>
    <row r="4456" spans="7:7">
      <c r="G4456" s="2"/>
    </row>
    <row r="4457" spans="7:7">
      <c r="G4457" s="2"/>
    </row>
    <row r="4458" spans="7:7">
      <c r="G4458" s="2"/>
    </row>
    <row r="4459" spans="7:7">
      <c r="G4459" s="2"/>
    </row>
    <row r="4460" spans="7:7">
      <c r="G4460" s="2"/>
    </row>
    <row r="4461" spans="7:7">
      <c r="G4461" s="2"/>
    </row>
    <row r="4462" spans="7:7">
      <c r="G4462" s="2"/>
    </row>
    <row r="4463" spans="7:7">
      <c r="G4463" s="2"/>
    </row>
    <row r="4464" spans="7:7">
      <c r="G4464" s="2"/>
    </row>
    <row r="4465" spans="7:7">
      <c r="G4465" s="2"/>
    </row>
    <row r="4466" spans="7:7">
      <c r="G4466" s="2"/>
    </row>
    <row r="4467" spans="7:7">
      <c r="G4467" s="2"/>
    </row>
    <row r="4468" spans="7:7">
      <c r="G4468" s="2"/>
    </row>
    <row r="4469" spans="7:7">
      <c r="G4469" s="2"/>
    </row>
    <row r="4470" spans="7:7">
      <c r="G4470" s="2"/>
    </row>
    <row r="4471" spans="7:7">
      <c r="G4471" s="2"/>
    </row>
    <row r="4472" spans="7:7">
      <c r="G4472" s="2"/>
    </row>
    <row r="4473" spans="7:7">
      <c r="G4473" s="2"/>
    </row>
    <row r="4474" spans="7:7">
      <c r="G4474" s="2"/>
    </row>
    <row r="4475" spans="7:7">
      <c r="G4475" s="2"/>
    </row>
    <row r="4476" spans="7:7">
      <c r="G4476" s="2"/>
    </row>
    <row r="4477" spans="7:7">
      <c r="G4477" s="2"/>
    </row>
    <row r="4478" spans="7:7">
      <c r="G4478" s="2"/>
    </row>
    <row r="4479" spans="7:7">
      <c r="G4479" s="2"/>
    </row>
    <row r="4480" spans="7:7">
      <c r="G4480" s="2"/>
    </row>
    <row r="4481" spans="7:7">
      <c r="G4481" s="2"/>
    </row>
    <row r="4482" spans="7:7">
      <c r="G4482" s="2"/>
    </row>
    <row r="4483" spans="7:7">
      <c r="G4483" s="2"/>
    </row>
    <row r="4484" spans="7:7">
      <c r="G4484" s="2"/>
    </row>
    <row r="4485" spans="7:7">
      <c r="G4485" s="2"/>
    </row>
    <row r="4486" spans="7:7">
      <c r="G4486" s="2"/>
    </row>
    <row r="4487" spans="7:7">
      <c r="G4487" s="2"/>
    </row>
    <row r="4488" spans="7:7">
      <c r="G4488" s="2"/>
    </row>
    <row r="4489" spans="7:7">
      <c r="G4489" s="2"/>
    </row>
    <row r="4490" spans="7:7">
      <c r="G4490" s="2"/>
    </row>
    <row r="4491" spans="7:7">
      <c r="G4491" s="2"/>
    </row>
    <row r="4492" spans="7:7">
      <c r="G4492" s="2"/>
    </row>
    <row r="4493" spans="7:7">
      <c r="G4493" s="2"/>
    </row>
    <row r="4494" spans="7:7">
      <c r="G4494" s="2"/>
    </row>
    <row r="4495" spans="7:7">
      <c r="G4495" s="2"/>
    </row>
    <row r="4496" spans="7:7">
      <c r="G4496" s="2"/>
    </row>
    <row r="4497" spans="7:7">
      <c r="G4497" s="2"/>
    </row>
    <row r="4498" spans="7:7">
      <c r="G4498" s="2"/>
    </row>
    <row r="4499" spans="7:7">
      <c r="G4499" s="2"/>
    </row>
    <row r="4500" spans="7:7">
      <c r="G4500" s="2"/>
    </row>
    <row r="4501" spans="7:7">
      <c r="G4501" s="2"/>
    </row>
    <row r="4502" spans="7:7">
      <c r="G4502" s="2"/>
    </row>
    <row r="4503" spans="7:7">
      <c r="G4503" s="2"/>
    </row>
    <row r="4504" spans="7:7">
      <c r="G4504" s="2"/>
    </row>
    <row r="4505" spans="7:7">
      <c r="G4505" s="2"/>
    </row>
    <row r="4506" spans="7:7">
      <c r="G4506" s="2"/>
    </row>
    <row r="4507" spans="7:7">
      <c r="G4507" s="2"/>
    </row>
    <row r="4508" spans="7:7">
      <c r="G4508" s="2"/>
    </row>
    <row r="4509" spans="7:7">
      <c r="G4509" s="2"/>
    </row>
    <row r="4510" spans="7:7">
      <c r="G4510" s="2"/>
    </row>
    <row r="4511" spans="7:7">
      <c r="G4511" s="2"/>
    </row>
    <row r="4512" spans="7:7">
      <c r="G4512" s="2"/>
    </row>
    <row r="4513" spans="7:7">
      <c r="G4513" s="2"/>
    </row>
    <row r="4514" spans="7:7">
      <c r="G4514" s="2"/>
    </row>
    <row r="4515" spans="7:7">
      <c r="G4515" s="2"/>
    </row>
    <row r="4516" spans="7:7">
      <c r="G4516" s="2"/>
    </row>
    <row r="4517" spans="7:7">
      <c r="G4517" s="2"/>
    </row>
    <row r="4518" spans="7:7">
      <c r="G4518" s="2"/>
    </row>
    <row r="4519" spans="7:7">
      <c r="G4519" s="2"/>
    </row>
    <row r="4520" spans="7:7">
      <c r="G4520" s="2"/>
    </row>
    <row r="4521" spans="7:7">
      <c r="G4521" s="2"/>
    </row>
    <row r="4522" spans="7:7">
      <c r="G4522" s="2"/>
    </row>
    <row r="4523" spans="7:7">
      <c r="G4523" s="2"/>
    </row>
    <row r="4524" spans="7:7">
      <c r="G4524" s="2"/>
    </row>
    <row r="4525" spans="7:7">
      <c r="G4525" s="2"/>
    </row>
    <row r="4526" spans="7:7">
      <c r="G4526" s="2"/>
    </row>
    <row r="4527" spans="7:7">
      <c r="G4527" s="2"/>
    </row>
    <row r="4528" spans="7:7">
      <c r="G4528" s="2"/>
    </row>
    <row r="4529" spans="7:7">
      <c r="G4529" s="2"/>
    </row>
    <row r="4530" spans="7:7">
      <c r="G4530" s="2"/>
    </row>
    <row r="4531" spans="7:7">
      <c r="G4531" s="2"/>
    </row>
    <row r="4532" spans="7:7">
      <c r="G4532" s="2"/>
    </row>
    <row r="4533" spans="7:7">
      <c r="G4533" s="2"/>
    </row>
    <row r="4534" spans="7:7">
      <c r="G4534" s="2"/>
    </row>
    <row r="4535" spans="7:7">
      <c r="G4535" s="2"/>
    </row>
    <row r="4536" spans="7:7">
      <c r="G4536" s="2"/>
    </row>
    <row r="4537" spans="7:7">
      <c r="G4537" s="2"/>
    </row>
    <row r="4538" spans="7:7">
      <c r="G4538" s="2"/>
    </row>
    <row r="4539" spans="7:7">
      <c r="G4539" s="2"/>
    </row>
    <row r="4540" spans="7:7">
      <c r="G4540" s="2"/>
    </row>
    <row r="4541" spans="7:7">
      <c r="G4541" s="2"/>
    </row>
    <row r="4542" spans="7:7">
      <c r="G4542" s="2"/>
    </row>
    <row r="4543" spans="7:7">
      <c r="G4543" s="2"/>
    </row>
    <row r="4544" spans="7:7">
      <c r="G4544" s="2"/>
    </row>
    <row r="4545" spans="7:7">
      <c r="G4545" s="2"/>
    </row>
    <row r="4546" spans="7:7">
      <c r="G4546" s="2"/>
    </row>
    <row r="4547" spans="7:7">
      <c r="G4547" s="2"/>
    </row>
    <row r="4548" spans="7:7">
      <c r="G4548" s="2"/>
    </row>
    <row r="4549" spans="7:7">
      <c r="G4549" s="2"/>
    </row>
    <row r="4550" spans="7:7">
      <c r="G4550" s="2"/>
    </row>
    <row r="4551" spans="7:7">
      <c r="G4551" s="2"/>
    </row>
    <row r="4552" spans="7:7">
      <c r="G4552" s="2"/>
    </row>
    <row r="4553" spans="7:7">
      <c r="G4553" s="2"/>
    </row>
    <row r="4554" spans="7:7">
      <c r="G4554" s="2"/>
    </row>
    <row r="4555" spans="7:7">
      <c r="G4555" s="2"/>
    </row>
    <row r="4556" spans="7:7">
      <c r="G4556" s="2"/>
    </row>
    <row r="4557" spans="7:7">
      <c r="G4557" s="2"/>
    </row>
    <row r="4558" spans="7:7">
      <c r="G4558" s="2"/>
    </row>
    <row r="4559" spans="7:7">
      <c r="G4559" s="2"/>
    </row>
    <row r="4560" spans="7:7">
      <c r="G4560" s="2"/>
    </row>
    <row r="4561" spans="7:7">
      <c r="G4561" s="2"/>
    </row>
    <row r="4562" spans="7:7">
      <c r="G4562" s="2"/>
    </row>
    <row r="4563" spans="7:7">
      <c r="G4563" s="2"/>
    </row>
    <row r="4564" spans="7:7">
      <c r="G4564" s="2"/>
    </row>
    <row r="4565" spans="7:7">
      <c r="G4565" s="2"/>
    </row>
    <row r="4566" spans="7:7">
      <c r="G4566" s="2"/>
    </row>
    <row r="4567" spans="7:7">
      <c r="G4567" s="2"/>
    </row>
    <row r="4568" spans="7:7">
      <c r="G4568" s="2"/>
    </row>
    <row r="4569" spans="7:7">
      <c r="G4569" s="2"/>
    </row>
    <row r="4570" spans="7:7">
      <c r="G4570" s="2"/>
    </row>
    <row r="4571" spans="7:7">
      <c r="G4571" s="2"/>
    </row>
    <row r="4572" spans="7:7">
      <c r="G4572" s="2"/>
    </row>
    <row r="4573" spans="7:7">
      <c r="G4573" s="2"/>
    </row>
    <row r="4574" spans="7:7">
      <c r="G4574" s="2"/>
    </row>
    <row r="4575" spans="7:7">
      <c r="G4575" s="2"/>
    </row>
    <row r="4576" spans="7:7">
      <c r="G4576" s="2"/>
    </row>
    <row r="4577" spans="7:7">
      <c r="G4577" s="2"/>
    </row>
    <row r="4578" spans="7:7">
      <c r="G4578" s="2"/>
    </row>
    <row r="4579" spans="7:7">
      <c r="G4579" s="2"/>
    </row>
    <row r="4580" spans="7:7">
      <c r="G4580" s="2"/>
    </row>
    <row r="4581" spans="7:7">
      <c r="G4581" s="2"/>
    </row>
    <row r="4582" spans="7:7">
      <c r="G4582" s="2"/>
    </row>
    <row r="4583" spans="7:7">
      <c r="G4583" s="2"/>
    </row>
    <row r="4584" spans="7:7">
      <c r="G4584" s="2"/>
    </row>
    <row r="4585" spans="7:7">
      <c r="G4585" s="2"/>
    </row>
    <row r="4586" spans="7:7">
      <c r="G4586" s="2"/>
    </row>
    <row r="4587" spans="7:7">
      <c r="G4587" s="2"/>
    </row>
    <row r="4588" spans="7:7">
      <c r="G4588" s="2"/>
    </row>
    <row r="4589" spans="7:7">
      <c r="G4589" s="2"/>
    </row>
    <row r="4590" spans="7:7">
      <c r="G4590" s="2"/>
    </row>
    <row r="4591" spans="7:7">
      <c r="G4591" s="2"/>
    </row>
    <row r="4592" spans="7:7">
      <c r="G4592" s="2"/>
    </row>
    <row r="4593" spans="7:7">
      <c r="G4593" s="2"/>
    </row>
    <row r="4594" spans="7:7">
      <c r="G4594" s="2"/>
    </row>
    <row r="4595" spans="7:7">
      <c r="G4595" s="2"/>
    </row>
    <row r="4596" spans="7:7">
      <c r="G4596" s="2"/>
    </row>
    <row r="4597" spans="7:7">
      <c r="G4597" s="2"/>
    </row>
    <row r="4598" spans="7:7">
      <c r="G4598" s="2"/>
    </row>
    <row r="4599" spans="7:7">
      <c r="G4599" s="2"/>
    </row>
    <row r="4600" spans="7:7">
      <c r="G4600" s="2"/>
    </row>
    <row r="4601" spans="7:7">
      <c r="G4601" s="2"/>
    </row>
    <row r="4602" spans="7:7">
      <c r="G4602" s="2"/>
    </row>
    <row r="4603" spans="7:7">
      <c r="G4603" s="2"/>
    </row>
    <row r="4604" spans="7:7">
      <c r="G4604" s="2"/>
    </row>
    <row r="4605" spans="7:7">
      <c r="G4605" s="2"/>
    </row>
    <row r="4606" spans="7:7">
      <c r="G4606" s="2"/>
    </row>
    <row r="4607" spans="7:7">
      <c r="G4607" s="2"/>
    </row>
    <row r="4608" spans="7:7">
      <c r="G4608" s="2"/>
    </row>
    <row r="4609" spans="7:7">
      <c r="G4609" s="2"/>
    </row>
    <row r="4610" spans="7:7">
      <c r="G4610" s="2"/>
    </row>
    <row r="4611" spans="7:7">
      <c r="G4611" s="2"/>
    </row>
    <row r="4612" spans="7:7">
      <c r="G4612" s="2"/>
    </row>
    <row r="4613" spans="7:7">
      <c r="G4613" s="2"/>
    </row>
    <row r="4614" spans="7:7">
      <c r="G4614" s="2"/>
    </row>
    <row r="4615" spans="7:7">
      <c r="G4615" s="2"/>
    </row>
    <row r="4616" spans="7:7">
      <c r="G4616" s="2"/>
    </row>
    <row r="4617" spans="7:7">
      <c r="G4617" s="2"/>
    </row>
    <row r="4618" spans="7:7">
      <c r="G4618" s="2"/>
    </row>
    <row r="4619" spans="7:7">
      <c r="G4619" s="2"/>
    </row>
    <row r="4620" spans="7:7">
      <c r="G4620" s="2"/>
    </row>
    <row r="4621" spans="7:7">
      <c r="G4621" s="2"/>
    </row>
    <row r="4622" spans="7:7">
      <c r="G4622" s="2"/>
    </row>
    <row r="4623" spans="7:7">
      <c r="G4623" s="2"/>
    </row>
    <row r="4624" spans="7:7">
      <c r="G4624" s="2"/>
    </row>
    <row r="4625" spans="7:7">
      <c r="G4625" s="2"/>
    </row>
    <row r="4626" spans="7:7">
      <c r="G4626" s="2"/>
    </row>
    <row r="4627" spans="7:7">
      <c r="G4627" s="2"/>
    </row>
    <row r="4628" spans="7:7">
      <c r="G4628" s="2"/>
    </row>
    <row r="4629" spans="7:7">
      <c r="G4629" s="2"/>
    </row>
    <row r="4630" spans="7:7">
      <c r="G4630" s="2"/>
    </row>
    <row r="4631" spans="7:7">
      <c r="G4631" s="2"/>
    </row>
    <row r="4632" spans="7:7">
      <c r="G4632" s="2"/>
    </row>
    <row r="4633" spans="7:7">
      <c r="G4633" s="2"/>
    </row>
    <row r="4634" spans="7:7">
      <c r="G4634" s="2"/>
    </row>
    <row r="4635" spans="7:7">
      <c r="G4635" s="2"/>
    </row>
    <row r="4636" spans="7:7">
      <c r="G4636" s="2"/>
    </row>
    <row r="4637" spans="7:7">
      <c r="G4637" s="2"/>
    </row>
    <row r="4638" spans="7:7">
      <c r="G4638" s="2"/>
    </row>
    <row r="4639" spans="7:7">
      <c r="G4639" s="2"/>
    </row>
    <row r="4640" spans="7:7">
      <c r="G4640" s="2"/>
    </row>
    <row r="4641" spans="7:7">
      <c r="G4641" s="2"/>
    </row>
    <row r="4642" spans="7:7">
      <c r="G4642" s="2"/>
    </row>
    <row r="4643" spans="7:7">
      <c r="G4643" s="2"/>
    </row>
    <row r="4644" spans="7:7">
      <c r="G4644" s="2"/>
    </row>
    <row r="4645" spans="7:7">
      <c r="G4645" s="2"/>
    </row>
    <row r="4646" spans="7:7">
      <c r="G4646" s="2"/>
    </row>
    <row r="4647" spans="7:7">
      <c r="G4647" s="2"/>
    </row>
    <row r="4648" spans="7:7">
      <c r="G4648" s="2"/>
    </row>
    <row r="4649" spans="7:7">
      <c r="G4649" s="2"/>
    </row>
    <row r="4650" spans="7:7">
      <c r="G4650" s="2"/>
    </row>
    <row r="4651" spans="7:7">
      <c r="G4651" s="2"/>
    </row>
    <row r="4652" spans="7:7">
      <c r="G4652" s="2"/>
    </row>
    <row r="4653" spans="7:7">
      <c r="G4653" s="2"/>
    </row>
    <row r="4654" spans="7:7">
      <c r="G4654" s="2"/>
    </row>
    <row r="4655" spans="7:7">
      <c r="G4655" s="2"/>
    </row>
    <row r="4656" spans="7:7">
      <c r="G4656" s="2"/>
    </row>
    <row r="4657" spans="7:7">
      <c r="G4657" s="2"/>
    </row>
    <row r="4658" spans="7:7">
      <c r="G4658" s="2"/>
    </row>
    <row r="4659" spans="7:7">
      <c r="G4659" s="2"/>
    </row>
    <row r="4660" spans="7:7">
      <c r="G4660" s="2"/>
    </row>
    <row r="4661" spans="7:7">
      <c r="G4661" s="2"/>
    </row>
    <row r="4662" spans="7:7">
      <c r="G4662" s="2"/>
    </row>
    <row r="4663" spans="7:7">
      <c r="G4663" s="2"/>
    </row>
    <row r="4664" spans="7:7">
      <c r="G4664" s="2"/>
    </row>
    <row r="4665" spans="7:7">
      <c r="G4665" s="2"/>
    </row>
    <row r="4666" spans="7:7">
      <c r="G4666" s="2"/>
    </row>
    <row r="4667" spans="7:7">
      <c r="G4667" s="2"/>
    </row>
    <row r="4668" spans="7:7">
      <c r="G4668" s="2"/>
    </row>
    <row r="4669" spans="7:7">
      <c r="G4669" s="2"/>
    </row>
    <row r="4670" spans="7:7">
      <c r="G4670" s="2"/>
    </row>
    <row r="4671" spans="7:7">
      <c r="G4671" s="2"/>
    </row>
    <row r="4672" spans="7:7">
      <c r="G4672" s="2"/>
    </row>
    <row r="4673" spans="7:7">
      <c r="G4673" s="2"/>
    </row>
    <row r="4674" spans="7:7">
      <c r="G4674" s="2"/>
    </row>
    <row r="4675" spans="7:7">
      <c r="G4675" s="2"/>
    </row>
    <row r="4676" spans="7:7">
      <c r="G4676" s="2"/>
    </row>
    <row r="4677" spans="7:7">
      <c r="G4677" s="2"/>
    </row>
    <row r="4678" spans="7:7">
      <c r="G4678" s="2"/>
    </row>
    <row r="4679" spans="7:7">
      <c r="G4679" s="2"/>
    </row>
    <row r="4680" spans="7:7">
      <c r="G4680" s="2"/>
    </row>
    <row r="4681" spans="7:7">
      <c r="G4681" s="2"/>
    </row>
    <row r="4682" spans="7:7">
      <c r="G4682" s="2"/>
    </row>
    <row r="4683" spans="7:7">
      <c r="G4683" s="2"/>
    </row>
    <row r="4684" spans="7:7">
      <c r="G4684" s="2"/>
    </row>
    <row r="4685" spans="7:7">
      <c r="G4685" s="2"/>
    </row>
    <row r="4686" spans="7:7">
      <c r="G4686" s="2"/>
    </row>
    <row r="4687" spans="7:7">
      <c r="G4687" s="2"/>
    </row>
    <row r="4688" spans="7:7">
      <c r="G4688" s="2"/>
    </row>
    <row r="4689" spans="7:7">
      <c r="G4689" s="2"/>
    </row>
    <row r="4690" spans="7:7">
      <c r="G4690" s="2"/>
    </row>
    <row r="4691" spans="7:7">
      <c r="G4691" s="2"/>
    </row>
    <row r="4692" spans="7:7">
      <c r="G4692" s="2"/>
    </row>
    <row r="4693" spans="7:7">
      <c r="G4693" s="2"/>
    </row>
    <row r="4694" spans="7:7">
      <c r="G4694" s="2"/>
    </row>
    <row r="4695" spans="7:7">
      <c r="G4695" s="2"/>
    </row>
    <row r="4696" spans="7:7">
      <c r="G4696" s="2"/>
    </row>
    <row r="4697" spans="7:7">
      <c r="G4697" s="2"/>
    </row>
    <row r="4698" spans="7:7">
      <c r="G4698" s="2"/>
    </row>
    <row r="4699" spans="7:7">
      <c r="G4699" s="2"/>
    </row>
    <row r="4700" spans="7:7">
      <c r="G4700" s="2"/>
    </row>
    <row r="4701" spans="7:7">
      <c r="G4701" s="2"/>
    </row>
    <row r="4702" spans="7:7">
      <c r="G4702" s="2"/>
    </row>
    <row r="4703" spans="7:7">
      <c r="G4703" s="2"/>
    </row>
    <row r="4704" spans="7:7">
      <c r="G4704" s="2"/>
    </row>
    <row r="4705" spans="7:7">
      <c r="G4705" s="2"/>
    </row>
    <row r="4706" spans="7:7">
      <c r="G4706" s="2"/>
    </row>
    <row r="4707" spans="7:7">
      <c r="G4707" s="2"/>
    </row>
    <row r="4708" spans="7:7">
      <c r="G4708" s="2"/>
    </row>
    <row r="4709" spans="7:7">
      <c r="G4709" s="2"/>
    </row>
    <row r="4710" spans="7:7">
      <c r="G4710" s="2"/>
    </row>
    <row r="4711" spans="7:7">
      <c r="G4711" s="2"/>
    </row>
    <row r="4712" spans="7:7">
      <c r="G4712" s="2"/>
    </row>
    <row r="4713" spans="7:7">
      <c r="G4713" s="2"/>
    </row>
    <row r="4714" spans="7:7">
      <c r="G4714" s="2"/>
    </row>
    <row r="4715" spans="7:7">
      <c r="G4715" s="2"/>
    </row>
    <row r="4716" spans="7:7">
      <c r="G4716" s="2"/>
    </row>
    <row r="4717" spans="7:7">
      <c r="G4717" s="2"/>
    </row>
    <row r="4718" spans="7:7">
      <c r="G4718" s="2"/>
    </row>
    <row r="4719" spans="7:7">
      <c r="G4719" s="2"/>
    </row>
    <row r="4720" spans="7:7">
      <c r="G4720" s="2"/>
    </row>
    <row r="4721" spans="7:7">
      <c r="G4721" s="2"/>
    </row>
    <row r="4722" spans="7:7">
      <c r="G4722" s="2"/>
    </row>
    <row r="4723" spans="7:7">
      <c r="G4723" s="2"/>
    </row>
    <row r="4724" spans="7:7">
      <c r="G4724" s="2"/>
    </row>
    <row r="4725" spans="7:7">
      <c r="G4725" s="2"/>
    </row>
    <row r="4726" spans="7:7">
      <c r="G4726" s="2"/>
    </row>
    <row r="4727" spans="7:7">
      <c r="G4727" s="2"/>
    </row>
    <row r="4728" spans="7:7">
      <c r="G4728" s="2"/>
    </row>
    <row r="4729" spans="7:7">
      <c r="G4729" s="2"/>
    </row>
    <row r="4730" spans="7:7">
      <c r="G4730" s="2"/>
    </row>
    <row r="4731" spans="7:7">
      <c r="G4731" s="2"/>
    </row>
    <row r="4732" spans="7:7">
      <c r="G4732" s="2"/>
    </row>
    <row r="4733" spans="7:7">
      <c r="G4733" s="2"/>
    </row>
    <row r="4734" spans="7:7">
      <c r="G4734" s="2"/>
    </row>
    <row r="4735" spans="7:7">
      <c r="G4735" s="2"/>
    </row>
    <row r="4736" spans="7:7">
      <c r="G4736" s="2"/>
    </row>
    <row r="4737" spans="7:7">
      <c r="G4737" s="2"/>
    </row>
    <row r="4738" spans="7:7">
      <c r="G4738" s="2"/>
    </row>
    <row r="4739" spans="7:7">
      <c r="G4739" s="2"/>
    </row>
    <row r="4740" spans="7:7">
      <c r="G4740" s="2"/>
    </row>
    <row r="4741" spans="7:7">
      <c r="G4741" s="2"/>
    </row>
    <row r="4742" spans="7:7">
      <c r="G4742" s="2"/>
    </row>
    <row r="4743" spans="7:7">
      <c r="G4743" s="2"/>
    </row>
    <row r="4744" spans="7:7">
      <c r="G4744" s="2"/>
    </row>
    <row r="4745" spans="7:7">
      <c r="G4745" s="2"/>
    </row>
    <row r="4746" spans="7:7">
      <c r="G4746" s="2"/>
    </row>
    <row r="4747" spans="7:7">
      <c r="G4747" s="2"/>
    </row>
    <row r="4748" spans="7:7">
      <c r="G4748" s="2"/>
    </row>
    <row r="4749" spans="7:7">
      <c r="G4749" s="2"/>
    </row>
    <row r="4750" spans="7:7">
      <c r="G4750" s="2"/>
    </row>
    <row r="4751" spans="7:7">
      <c r="G4751" s="2"/>
    </row>
    <row r="4752" spans="7:7">
      <c r="G4752" s="2"/>
    </row>
    <row r="4753" spans="7:7">
      <c r="G4753" s="2"/>
    </row>
    <row r="4754" spans="7:7">
      <c r="G4754" s="2"/>
    </row>
    <row r="4755" spans="7:7">
      <c r="G4755" s="2"/>
    </row>
    <row r="4756" spans="7:7">
      <c r="G4756" s="2"/>
    </row>
    <row r="4757" spans="7:7">
      <c r="G4757" s="2"/>
    </row>
    <row r="4758" spans="7:7">
      <c r="G4758" s="2"/>
    </row>
    <row r="4759" spans="7:7">
      <c r="G4759" s="2"/>
    </row>
    <row r="4760" spans="7:7">
      <c r="G4760" s="2"/>
    </row>
    <row r="4761" spans="7:7">
      <c r="G4761" s="2"/>
    </row>
    <row r="4762" spans="7:7">
      <c r="G4762" s="2"/>
    </row>
    <row r="4763" spans="7:7">
      <c r="G4763" s="2"/>
    </row>
    <row r="4764" spans="7:7">
      <c r="G4764" s="2"/>
    </row>
    <row r="4765" spans="7:7">
      <c r="G4765" s="2"/>
    </row>
    <row r="4766" spans="7:7">
      <c r="G4766" s="2"/>
    </row>
    <row r="4767" spans="7:7">
      <c r="G4767" s="2"/>
    </row>
    <row r="4768" spans="7:7">
      <c r="G4768" s="2"/>
    </row>
    <row r="4769" spans="7:7">
      <c r="G4769" s="2"/>
    </row>
    <row r="4770" spans="7:7">
      <c r="G4770" s="2"/>
    </row>
    <row r="4771" spans="7:7">
      <c r="G4771" s="2"/>
    </row>
    <row r="4772" spans="7:7">
      <c r="G4772" s="2"/>
    </row>
    <row r="4773" spans="7:7">
      <c r="G4773" s="2"/>
    </row>
    <row r="4774" spans="7:7">
      <c r="G4774" s="2"/>
    </row>
    <row r="4775" spans="7:7">
      <c r="G4775" s="2"/>
    </row>
    <row r="4776" spans="7:7">
      <c r="G4776" s="2"/>
    </row>
    <row r="4777" spans="7:7">
      <c r="G4777" s="2"/>
    </row>
    <row r="4778" spans="7:7">
      <c r="G4778" s="2"/>
    </row>
    <row r="4779" spans="7:7">
      <c r="G4779" s="2"/>
    </row>
    <row r="4780" spans="7:7">
      <c r="G4780" s="2"/>
    </row>
    <row r="4781" spans="7:7">
      <c r="G4781" s="2"/>
    </row>
    <row r="4782" spans="7:7">
      <c r="G4782" s="2"/>
    </row>
    <row r="4783" spans="7:7">
      <c r="G4783" s="2"/>
    </row>
    <row r="4784" spans="7:7">
      <c r="G4784" s="2"/>
    </row>
    <row r="4785" spans="7:7">
      <c r="G4785" s="2"/>
    </row>
    <row r="4786" spans="7:7">
      <c r="G4786" s="2"/>
    </row>
    <row r="4787" spans="7:7">
      <c r="G4787" s="2"/>
    </row>
    <row r="4788" spans="7:7">
      <c r="G4788" s="2"/>
    </row>
    <row r="4789" spans="7:7">
      <c r="G4789" s="2"/>
    </row>
    <row r="4790" spans="7:7">
      <c r="G4790" s="2"/>
    </row>
    <row r="4791" spans="7:7">
      <c r="G4791" s="2"/>
    </row>
    <row r="4792" spans="7:7">
      <c r="G4792" s="2"/>
    </row>
    <row r="4793" spans="7:7">
      <c r="G4793" s="2"/>
    </row>
    <row r="4794" spans="7:7">
      <c r="G4794" s="2"/>
    </row>
    <row r="4795" spans="7:7">
      <c r="G4795" s="2"/>
    </row>
    <row r="4796" spans="7:7">
      <c r="G4796" s="2"/>
    </row>
    <row r="4797" spans="7:7">
      <c r="G4797" s="2"/>
    </row>
    <row r="4798" spans="7:7">
      <c r="G4798" s="2"/>
    </row>
    <row r="4799" spans="7:7">
      <c r="G4799" s="2"/>
    </row>
    <row r="4800" spans="7:7">
      <c r="G4800" s="2"/>
    </row>
    <row r="4801" spans="7:7">
      <c r="G4801" s="2"/>
    </row>
    <row r="4802" spans="7:7">
      <c r="G4802" s="2"/>
    </row>
    <row r="4803" spans="7:7">
      <c r="G4803" s="2"/>
    </row>
    <row r="4804" spans="7:7">
      <c r="G4804" s="2"/>
    </row>
    <row r="4805" spans="7:7">
      <c r="G4805" s="2"/>
    </row>
    <row r="4806" spans="7:7">
      <c r="G4806" s="2"/>
    </row>
    <row r="4807" spans="7:7">
      <c r="G4807" s="2"/>
    </row>
    <row r="4808" spans="7:7">
      <c r="G4808" s="2"/>
    </row>
    <row r="4809" spans="7:7">
      <c r="G4809" s="2"/>
    </row>
    <row r="4810" spans="7:7">
      <c r="G4810" s="2"/>
    </row>
    <row r="4811" spans="7:7">
      <c r="G4811" s="2"/>
    </row>
    <row r="4812" spans="7:7">
      <c r="G4812" s="2"/>
    </row>
    <row r="4813" spans="7:7">
      <c r="G4813" s="2"/>
    </row>
    <row r="4814" spans="7:7">
      <c r="G4814" s="2"/>
    </row>
    <row r="4815" spans="7:7">
      <c r="G4815" s="2"/>
    </row>
    <row r="4816" spans="7:7">
      <c r="G4816" s="2"/>
    </row>
    <row r="4817" spans="7:7">
      <c r="G4817" s="2"/>
    </row>
    <row r="4818" spans="7:7">
      <c r="G4818" s="2"/>
    </row>
    <row r="4819" spans="7:7">
      <c r="G4819" s="2"/>
    </row>
    <row r="4820" spans="7:7">
      <c r="G4820" s="2"/>
    </row>
    <row r="4821" spans="7:7">
      <c r="G4821" s="2"/>
    </row>
    <row r="4822" spans="7:7">
      <c r="G4822" s="2"/>
    </row>
    <row r="4823" spans="7:7">
      <c r="G4823" s="2"/>
    </row>
    <row r="4824" spans="7:7">
      <c r="G4824" s="2"/>
    </row>
    <row r="4825" spans="7:7">
      <c r="G4825" s="2"/>
    </row>
    <row r="4826" spans="7:7">
      <c r="G4826" s="2"/>
    </row>
    <row r="4827" spans="7:7">
      <c r="G4827" s="2"/>
    </row>
    <row r="4828" spans="7:7">
      <c r="G4828" s="2"/>
    </row>
    <row r="4829" spans="7:7">
      <c r="G4829" s="2"/>
    </row>
    <row r="4830" spans="7:7">
      <c r="G4830" s="2"/>
    </row>
    <row r="4831" spans="7:7">
      <c r="G4831" s="2"/>
    </row>
    <row r="4832" spans="7:7">
      <c r="G4832" s="2"/>
    </row>
    <row r="4833" spans="7:7">
      <c r="G4833" s="2"/>
    </row>
    <row r="4834" spans="7:7">
      <c r="G4834" s="2"/>
    </row>
    <row r="4835" spans="7:7">
      <c r="G4835" s="2"/>
    </row>
    <row r="4836" spans="7:7">
      <c r="G4836" s="2"/>
    </row>
    <row r="4837" spans="7:7">
      <c r="G4837" s="2"/>
    </row>
    <row r="4838" spans="7:7">
      <c r="G4838" s="2"/>
    </row>
    <row r="4839" spans="7:7">
      <c r="G4839" s="2"/>
    </row>
    <row r="4840" spans="7:7">
      <c r="G4840" s="2"/>
    </row>
    <row r="4841" spans="7:7">
      <c r="G4841" s="2"/>
    </row>
    <row r="4842" spans="7:7">
      <c r="G4842" s="2"/>
    </row>
    <row r="4843" spans="7:7">
      <c r="G4843" s="2"/>
    </row>
    <row r="4844" spans="7:7">
      <c r="G4844" s="2"/>
    </row>
    <row r="4845" spans="7:7">
      <c r="G4845" s="2"/>
    </row>
    <row r="4846" spans="7:7">
      <c r="G4846" s="2"/>
    </row>
    <row r="4847" spans="7:7">
      <c r="G4847" s="2"/>
    </row>
    <row r="4848" spans="7:7">
      <c r="G4848" s="2"/>
    </row>
    <row r="4849" spans="7:7">
      <c r="G4849" s="2"/>
    </row>
    <row r="4850" spans="7:7">
      <c r="G4850" s="2"/>
    </row>
    <row r="4851" spans="7:7">
      <c r="G4851" s="2"/>
    </row>
    <row r="4852" spans="7:7">
      <c r="G4852" s="2"/>
    </row>
    <row r="4853" spans="7:7">
      <c r="G4853" s="2"/>
    </row>
    <row r="4854" spans="7:7">
      <c r="G4854" s="2"/>
    </row>
    <row r="4855" spans="7:7">
      <c r="G4855" s="2"/>
    </row>
    <row r="4856" spans="7:7">
      <c r="G4856" s="2"/>
    </row>
    <row r="4857" spans="7:7">
      <c r="G4857" s="2"/>
    </row>
    <row r="4858" spans="7:7">
      <c r="G4858" s="2"/>
    </row>
    <row r="4859" spans="7:7">
      <c r="G4859" s="2"/>
    </row>
    <row r="4860" spans="7:7">
      <c r="G4860" s="2"/>
    </row>
    <row r="4861" spans="7:7">
      <c r="G4861" s="2"/>
    </row>
    <row r="4862" spans="7:7">
      <c r="G4862" s="2"/>
    </row>
    <row r="4863" spans="7:7">
      <c r="G4863" s="2"/>
    </row>
    <row r="4864" spans="7:7">
      <c r="G4864" s="2"/>
    </row>
    <row r="4865" spans="7:7">
      <c r="G4865" s="2"/>
    </row>
    <row r="4866" spans="7:7">
      <c r="G4866" s="2"/>
    </row>
    <row r="4867" spans="7:7">
      <c r="G4867" s="2"/>
    </row>
    <row r="4868" spans="7:7">
      <c r="G4868" s="2"/>
    </row>
    <row r="4869" spans="7:7">
      <c r="G4869" s="2"/>
    </row>
    <row r="4870" spans="7:7">
      <c r="G4870" s="2"/>
    </row>
    <row r="4871" spans="7:7">
      <c r="G4871" s="2"/>
    </row>
    <row r="4872" spans="7:7">
      <c r="G4872" s="2"/>
    </row>
    <row r="4873" spans="7:7">
      <c r="G4873" s="2"/>
    </row>
    <row r="4874" spans="7:7">
      <c r="G4874" s="2"/>
    </row>
    <row r="4875" spans="7:7">
      <c r="G4875" s="2"/>
    </row>
    <row r="4876" spans="7:7">
      <c r="G4876" s="2"/>
    </row>
    <row r="4877" spans="7:7">
      <c r="G4877" s="2"/>
    </row>
    <row r="4878" spans="7:7">
      <c r="G4878" s="2"/>
    </row>
    <row r="4879" spans="7:7">
      <c r="G4879" s="2"/>
    </row>
    <row r="4880" spans="7:7">
      <c r="G4880" s="2"/>
    </row>
    <row r="4881" spans="7:7">
      <c r="G4881" s="2"/>
    </row>
    <row r="4882" spans="7:7">
      <c r="G4882" s="2"/>
    </row>
    <row r="4883" spans="7:7">
      <c r="G4883" s="2"/>
    </row>
    <row r="4884" spans="7:7">
      <c r="G4884" s="2"/>
    </row>
    <row r="4885" spans="7:7">
      <c r="G4885" s="2"/>
    </row>
    <row r="4886" spans="7:7">
      <c r="G4886" s="2"/>
    </row>
    <row r="4887" spans="7:7">
      <c r="G4887" s="2"/>
    </row>
    <row r="4888" spans="7:7">
      <c r="G4888" s="2"/>
    </row>
    <row r="4889" spans="7:7">
      <c r="G4889" s="2"/>
    </row>
    <row r="4890" spans="7:7">
      <c r="G4890" s="2"/>
    </row>
    <row r="4891" spans="7:7">
      <c r="G4891" s="2"/>
    </row>
    <row r="4892" spans="7:7">
      <c r="G4892" s="2"/>
    </row>
    <row r="4893" spans="7:7">
      <c r="G4893" s="2"/>
    </row>
    <row r="4894" spans="7:7">
      <c r="G4894" s="2"/>
    </row>
    <row r="4895" spans="7:7">
      <c r="G4895" s="2"/>
    </row>
    <row r="4896" spans="7:7">
      <c r="G4896" s="2"/>
    </row>
    <row r="4897" spans="7:7">
      <c r="G4897" s="2"/>
    </row>
    <row r="4898" spans="7:7">
      <c r="G4898" s="2"/>
    </row>
    <row r="4899" spans="7:7">
      <c r="G4899" s="2"/>
    </row>
    <row r="4900" spans="7:7">
      <c r="G4900" s="2"/>
    </row>
    <row r="4901" spans="7:7">
      <c r="G4901" s="2"/>
    </row>
    <row r="4902" spans="7:7">
      <c r="G4902" s="2"/>
    </row>
    <row r="4903" spans="7:7">
      <c r="G4903" s="2"/>
    </row>
    <row r="4904" spans="7:7">
      <c r="G4904" s="2"/>
    </row>
    <row r="4905" spans="7:7">
      <c r="G4905" s="2"/>
    </row>
    <row r="4906" spans="7:7">
      <c r="G4906" s="2"/>
    </row>
    <row r="4907" spans="7:7">
      <c r="G4907" s="2"/>
    </row>
    <row r="4908" spans="7:7">
      <c r="G4908" s="2"/>
    </row>
    <row r="4909" spans="7:7">
      <c r="G4909" s="2"/>
    </row>
    <row r="4910" spans="7:7">
      <c r="G4910" s="2"/>
    </row>
    <row r="4911" spans="7:7">
      <c r="G4911" s="2"/>
    </row>
    <row r="4912" spans="7:7">
      <c r="G4912" s="2"/>
    </row>
    <row r="4913" spans="7:7">
      <c r="G4913" s="2"/>
    </row>
    <row r="4914" spans="7:7">
      <c r="G4914" s="2"/>
    </row>
    <row r="4915" spans="7:7">
      <c r="G4915" s="2"/>
    </row>
    <row r="4916" spans="7:7">
      <c r="G4916" s="2"/>
    </row>
    <row r="4917" spans="7:7">
      <c r="G4917" s="2"/>
    </row>
    <row r="4918" spans="7:7">
      <c r="G4918" s="2"/>
    </row>
    <row r="4919" spans="7:7">
      <c r="G4919" s="2"/>
    </row>
    <row r="4920" spans="7:7">
      <c r="G4920" s="2"/>
    </row>
    <row r="4921" spans="7:7">
      <c r="G4921" s="2"/>
    </row>
    <row r="4922" spans="7:7">
      <c r="G4922" s="2"/>
    </row>
    <row r="4923" spans="7:7">
      <c r="G4923" s="2"/>
    </row>
    <row r="4924" spans="7:7">
      <c r="G4924" s="2"/>
    </row>
    <row r="4925" spans="7:7">
      <c r="G4925" s="2"/>
    </row>
    <row r="4926" spans="7:7">
      <c r="G4926" s="2"/>
    </row>
    <row r="4927" spans="7:7">
      <c r="G4927" s="2"/>
    </row>
    <row r="4928" spans="7:7">
      <c r="G4928" s="2"/>
    </row>
    <row r="4929" spans="7:7">
      <c r="G4929" s="2"/>
    </row>
    <row r="4930" spans="7:7">
      <c r="G4930" s="2"/>
    </row>
    <row r="4931" spans="7:7">
      <c r="G4931" s="2"/>
    </row>
    <row r="4932" spans="7:7">
      <c r="G4932" s="2"/>
    </row>
    <row r="4933" spans="7:7">
      <c r="G4933" s="2"/>
    </row>
    <row r="4934" spans="7:7">
      <c r="G4934" s="2"/>
    </row>
    <row r="4935" spans="7:7">
      <c r="G4935" s="2"/>
    </row>
    <row r="4936" spans="7:7">
      <c r="G4936" s="2"/>
    </row>
    <row r="4937" spans="7:7">
      <c r="G4937" s="2"/>
    </row>
    <row r="4938" spans="7:7">
      <c r="G4938" s="2"/>
    </row>
    <row r="4939" spans="7:7">
      <c r="G4939" s="2"/>
    </row>
    <row r="4940" spans="7:7">
      <c r="G4940" s="2"/>
    </row>
    <row r="4941" spans="7:7">
      <c r="G4941" s="2"/>
    </row>
    <row r="4942" spans="7:7">
      <c r="G4942" s="2"/>
    </row>
    <row r="4943" spans="7:7">
      <c r="G4943" s="2"/>
    </row>
    <row r="4944" spans="7:7">
      <c r="G4944" s="2"/>
    </row>
    <row r="4945" spans="7:7">
      <c r="G4945" s="2"/>
    </row>
    <row r="4946" spans="7:7">
      <c r="G4946" s="2"/>
    </row>
    <row r="4947" spans="7:7">
      <c r="G4947" s="2"/>
    </row>
    <row r="4948" spans="7:7">
      <c r="G4948" s="2"/>
    </row>
    <row r="4949" spans="7:7">
      <c r="G4949" s="2"/>
    </row>
    <row r="4950" spans="7:7">
      <c r="G4950" s="2"/>
    </row>
    <row r="4951" spans="7:7">
      <c r="G4951" s="2"/>
    </row>
    <row r="4952" spans="7:7">
      <c r="G4952" s="2"/>
    </row>
    <row r="4953" spans="7:7">
      <c r="G4953" s="2"/>
    </row>
    <row r="4954" spans="7:7">
      <c r="G4954" s="2"/>
    </row>
    <row r="4955" spans="7:7">
      <c r="G4955" s="2"/>
    </row>
    <row r="4956" spans="7:7">
      <c r="G4956" s="2"/>
    </row>
    <row r="4957" spans="7:7">
      <c r="G4957" s="2"/>
    </row>
    <row r="4958" spans="7:7">
      <c r="G4958" s="2"/>
    </row>
    <row r="4959" spans="7:7">
      <c r="G4959" s="2"/>
    </row>
    <row r="4960" spans="7:7">
      <c r="G4960" s="2"/>
    </row>
    <row r="4961" spans="7:7">
      <c r="G4961" s="2"/>
    </row>
    <row r="4962" spans="7:7">
      <c r="G4962" s="2"/>
    </row>
    <row r="4963" spans="7:7">
      <c r="G4963" s="2"/>
    </row>
    <row r="4964" spans="7:7">
      <c r="G4964" s="2"/>
    </row>
    <row r="4965" spans="7:7">
      <c r="G4965" s="2"/>
    </row>
    <row r="4966" spans="7:7">
      <c r="G4966" s="2"/>
    </row>
    <row r="4967" spans="7:7">
      <c r="G4967" s="2"/>
    </row>
    <row r="4968" spans="7:7">
      <c r="G4968" s="2"/>
    </row>
    <row r="4969" spans="7:7">
      <c r="G4969" s="2"/>
    </row>
    <row r="4970" spans="7:7">
      <c r="G4970" s="2"/>
    </row>
    <row r="4971" spans="7:7">
      <c r="G4971" s="2"/>
    </row>
    <row r="4972" spans="7:7">
      <c r="G4972" s="2"/>
    </row>
    <row r="4973" spans="7:7">
      <c r="G4973" s="2"/>
    </row>
    <row r="4974" spans="7:7">
      <c r="G4974" s="2"/>
    </row>
    <row r="4975" spans="7:7">
      <c r="G4975" s="2"/>
    </row>
    <row r="4976" spans="7:7">
      <c r="G4976" s="2"/>
    </row>
    <row r="4977" spans="7:7">
      <c r="G4977" s="2"/>
    </row>
    <row r="4978" spans="7:7">
      <c r="G4978" s="2"/>
    </row>
    <row r="4979" spans="7:7">
      <c r="G4979" s="2"/>
    </row>
    <row r="4980" spans="7:7">
      <c r="G4980" s="2"/>
    </row>
    <row r="4981" spans="7:7">
      <c r="G4981" s="2"/>
    </row>
    <row r="4982" spans="7:7">
      <c r="G4982" s="2"/>
    </row>
    <row r="4983" spans="7:7">
      <c r="G4983" s="2"/>
    </row>
    <row r="4984" spans="7:7">
      <c r="G4984" s="2"/>
    </row>
    <row r="4985" spans="7:7">
      <c r="G4985" s="2"/>
    </row>
    <row r="4986" spans="7:7">
      <c r="G4986" s="2"/>
    </row>
    <row r="4987" spans="7:7">
      <c r="G4987" s="2"/>
    </row>
    <row r="4988" spans="7:7">
      <c r="G4988" s="2"/>
    </row>
    <row r="4989" spans="7:7">
      <c r="G4989" s="2"/>
    </row>
    <row r="4990" spans="7:7">
      <c r="G4990" s="2"/>
    </row>
    <row r="4991" spans="7:7">
      <c r="G4991" s="2"/>
    </row>
    <row r="4992" spans="7:7">
      <c r="G4992" s="2"/>
    </row>
    <row r="4993" spans="7:7">
      <c r="G4993" s="2"/>
    </row>
    <row r="4994" spans="7:7">
      <c r="G4994" s="2"/>
    </row>
    <row r="4995" spans="7:7">
      <c r="G4995" s="2"/>
    </row>
    <row r="4996" spans="7:7">
      <c r="G4996" s="2"/>
    </row>
    <row r="4997" spans="7:7">
      <c r="G4997" s="2"/>
    </row>
    <row r="4998" spans="7:7">
      <c r="G4998" s="2"/>
    </row>
    <row r="4999" spans="7:7">
      <c r="G4999" s="2"/>
    </row>
    <row r="5000" spans="7:7">
      <c r="G5000" s="2"/>
    </row>
    <row r="5001" spans="7:7">
      <c r="G5001" s="2"/>
    </row>
    <row r="5002" spans="7:7">
      <c r="G5002" s="2"/>
    </row>
    <row r="5003" spans="7:7">
      <c r="G5003" s="2"/>
    </row>
    <row r="5004" spans="7:7">
      <c r="G5004" s="2"/>
    </row>
    <row r="5005" spans="7:7">
      <c r="G5005" s="2"/>
    </row>
    <row r="5006" spans="7:7">
      <c r="G5006" s="2"/>
    </row>
    <row r="5007" spans="7:7">
      <c r="G5007" s="2"/>
    </row>
    <row r="5008" spans="7:7">
      <c r="G5008" s="2"/>
    </row>
    <row r="5009" spans="7:7">
      <c r="G5009" s="2"/>
    </row>
    <row r="5010" spans="7:7">
      <c r="G5010" s="2"/>
    </row>
    <row r="5011" spans="7:7">
      <c r="G5011" s="2"/>
    </row>
    <row r="5012" spans="7:7">
      <c r="G5012" s="2"/>
    </row>
    <row r="5013" spans="7:7">
      <c r="G5013" s="2"/>
    </row>
    <row r="5014" spans="7:7">
      <c r="G5014" s="2"/>
    </row>
    <row r="5015" spans="7:7">
      <c r="G5015" s="2"/>
    </row>
    <row r="5016" spans="7:7">
      <c r="G5016" s="2"/>
    </row>
    <row r="5017" spans="7:7">
      <c r="G5017" s="2"/>
    </row>
    <row r="5018" spans="7:7">
      <c r="G5018" s="2"/>
    </row>
    <row r="5019" spans="7:7">
      <c r="G5019" s="2"/>
    </row>
    <row r="5020" spans="7:7">
      <c r="G5020" s="2"/>
    </row>
    <row r="5021" spans="7:7">
      <c r="G5021" s="2"/>
    </row>
    <row r="5022" spans="7:7">
      <c r="G5022" s="2"/>
    </row>
    <row r="5023" spans="7:7">
      <c r="G5023" s="2"/>
    </row>
    <row r="5024" spans="7:7">
      <c r="G5024" s="2"/>
    </row>
    <row r="5025" spans="7:7">
      <c r="G5025" s="2"/>
    </row>
    <row r="5026" spans="7:7">
      <c r="G5026" s="2"/>
    </row>
    <row r="5027" spans="7:7">
      <c r="G5027" s="2"/>
    </row>
    <row r="5028" spans="7:7">
      <c r="G5028" s="2"/>
    </row>
    <row r="5029" spans="7:7">
      <c r="G5029" s="2"/>
    </row>
    <row r="5030" spans="7:7">
      <c r="G5030" s="2"/>
    </row>
    <row r="5031" spans="7:7">
      <c r="G5031" s="2"/>
    </row>
    <row r="5032" spans="7:7">
      <c r="G5032" s="2"/>
    </row>
    <row r="5033" spans="7:7">
      <c r="G5033" s="2"/>
    </row>
    <row r="5034" spans="7:7">
      <c r="G5034" s="2"/>
    </row>
    <row r="5035" spans="7:7">
      <c r="G5035" s="2"/>
    </row>
    <row r="5036" spans="7:7">
      <c r="G5036" s="2"/>
    </row>
    <row r="5037" spans="7:7">
      <c r="G5037" s="2"/>
    </row>
    <row r="5038" spans="7:7">
      <c r="G5038" s="2"/>
    </row>
    <row r="5039" spans="7:7">
      <c r="G5039" s="2"/>
    </row>
    <row r="5040" spans="7:7">
      <c r="G5040" s="2"/>
    </row>
    <row r="5041" spans="7:7">
      <c r="G5041" s="2"/>
    </row>
    <row r="5042" spans="7:7">
      <c r="G5042" s="2"/>
    </row>
    <row r="5043" spans="7:7">
      <c r="G5043" s="2"/>
    </row>
    <row r="5044" spans="7:7">
      <c r="G5044" s="2"/>
    </row>
    <row r="5045" spans="7:7">
      <c r="G5045" s="2"/>
    </row>
    <row r="5046" spans="7:7">
      <c r="G5046" s="2"/>
    </row>
    <row r="5047" spans="7:7">
      <c r="G5047" s="2"/>
    </row>
    <row r="5048" spans="7:7">
      <c r="G5048" s="2"/>
    </row>
    <row r="5049" spans="7:7">
      <c r="G5049" s="2"/>
    </row>
    <row r="5050" spans="7:7">
      <c r="G5050" s="2"/>
    </row>
    <row r="5051" spans="7:7">
      <c r="G5051" s="2"/>
    </row>
    <row r="5052" spans="7:7">
      <c r="G5052" s="2"/>
    </row>
    <row r="5053" spans="7:7">
      <c r="G5053" s="2"/>
    </row>
    <row r="5054" spans="7:7">
      <c r="G5054" s="2"/>
    </row>
    <row r="5055" spans="7:7">
      <c r="G5055" s="2"/>
    </row>
    <row r="5056" spans="7:7">
      <c r="G5056" s="2"/>
    </row>
    <row r="5057" spans="7:7">
      <c r="G5057" s="2"/>
    </row>
    <row r="5058" spans="7:7">
      <c r="G5058" s="2"/>
    </row>
    <row r="5059" spans="7:7">
      <c r="G5059" s="2"/>
    </row>
    <row r="5060" spans="7:7">
      <c r="G5060" s="2"/>
    </row>
    <row r="5061" spans="7:7">
      <c r="G5061" s="2"/>
    </row>
    <row r="5062" spans="7:7">
      <c r="G5062" s="2"/>
    </row>
    <row r="5063" spans="7:7">
      <c r="G5063" s="2"/>
    </row>
    <row r="5064" spans="7:7">
      <c r="G5064" s="2"/>
    </row>
    <row r="5065" spans="7:7">
      <c r="G5065" s="2"/>
    </row>
    <row r="5066" spans="7:7">
      <c r="G5066" s="2"/>
    </row>
    <row r="5067" spans="7:7">
      <c r="G5067" s="2"/>
    </row>
    <row r="5068" spans="7:7">
      <c r="G5068" s="2"/>
    </row>
    <row r="5069" spans="7:7">
      <c r="G5069" s="2"/>
    </row>
    <row r="5070" spans="7:7">
      <c r="G5070" s="2"/>
    </row>
    <row r="5071" spans="7:7">
      <c r="G5071" s="2"/>
    </row>
    <row r="5072" spans="7:7">
      <c r="G5072" s="2"/>
    </row>
    <row r="5073" spans="7:7">
      <c r="G5073" s="2"/>
    </row>
    <row r="5074" spans="7:7">
      <c r="G5074" s="2"/>
    </row>
    <row r="5075" spans="7:7">
      <c r="G5075" s="2"/>
    </row>
    <row r="5076" spans="7:7">
      <c r="G5076" s="2"/>
    </row>
    <row r="5077" spans="7:7">
      <c r="G5077" s="2"/>
    </row>
    <row r="5078" spans="7:7">
      <c r="G5078" s="2"/>
    </row>
    <row r="5079" spans="7:7">
      <c r="G5079" s="2"/>
    </row>
    <row r="5080" spans="7:7">
      <c r="G5080" s="2"/>
    </row>
    <row r="5081" spans="7:7">
      <c r="G5081" s="2"/>
    </row>
    <row r="5082" spans="7:7">
      <c r="G5082" s="2"/>
    </row>
    <row r="5083" spans="7:7">
      <c r="G5083" s="2"/>
    </row>
    <row r="5084" spans="7:7">
      <c r="G5084" s="2"/>
    </row>
    <row r="5085" spans="7:7">
      <c r="G5085" s="2"/>
    </row>
    <row r="5086" spans="7:7">
      <c r="G5086" s="2"/>
    </row>
    <row r="5087" spans="7:7">
      <c r="G5087" s="2"/>
    </row>
    <row r="5088" spans="7:7">
      <c r="G5088" s="2"/>
    </row>
    <row r="5089" spans="7:7">
      <c r="G5089" s="2"/>
    </row>
    <row r="5090" spans="7:7">
      <c r="G5090" s="2"/>
    </row>
    <row r="5091" spans="7:7">
      <c r="G5091" s="2"/>
    </row>
    <row r="5092" spans="7:7">
      <c r="G5092" s="2"/>
    </row>
    <row r="5093" spans="7:7">
      <c r="G5093" s="2"/>
    </row>
    <row r="5094" spans="7:7">
      <c r="G5094" s="2"/>
    </row>
    <row r="5095" spans="7:7">
      <c r="G5095" s="2"/>
    </row>
    <row r="5096" spans="7:7">
      <c r="G5096" s="2"/>
    </row>
    <row r="5097" spans="7:7">
      <c r="G5097" s="2"/>
    </row>
    <row r="5098" spans="7:7">
      <c r="G5098" s="2"/>
    </row>
    <row r="5099" spans="7:7">
      <c r="G5099" s="2"/>
    </row>
    <row r="5100" spans="7:7">
      <c r="G5100" s="2"/>
    </row>
    <row r="5101" spans="7:7">
      <c r="G5101" s="2"/>
    </row>
    <row r="5102" spans="7:7">
      <c r="G5102" s="2"/>
    </row>
    <row r="5103" spans="7:7">
      <c r="G5103" s="2"/>
    </row>
    <row r="5104" spans="7:7">
      <c r="G5104" s="2"/>
    </row>
    <row r="5105" spans="7:7">
      <c r="G5105" s="2"/>
    </row>
    <row r="5106" spans="7:7">
      <c r="G5106" s="2"/>
    </row>
    <row r="5107" spans="7:7">
      <c r="G5107" s="2"/>
    </row>
    <row r="5108" spans="7:7">
      <c r="G5108" s="2"/>
    </row>
    <row r="5109" spans="7:7">
      <c r="G5109" s="2"/>
    </row>
    <row r="5110" spans="7:7">
      <c r="G5110" s="2"/>
    </row>
    <row r="5111" spans="7:7">
      <c r="G5111" s="2"/>
    </row>
    <row r="5112" spans="7:7">
      <c r="G5112" s="2"/>
    </row>
    <row r="5113" spans="7:7">
      <c r="G5113" s="2"/>
    </row>
    <row r="5114" spans="7:7">
      <c r="G5114" s="2"/>
    </row>
    <row r="5115" spans="7:7">
      <c r="G5115" s="2"/>
    </row>
    <row r="5116" spans="7:7">
      <c r="G5116" s="2"/>
    </row>
    <row r="5117" spans="7:7">
      <c r="G5117" s="2"/>
    </row>
    <row r="5118" spans="7:7">
      <c r="G5118" s="2"/>
    </row>
    <row r="5119" spans="7:7">
      <c r="G5119" s="2"/>
    </row>
    <row r="5120" spans="7:7">
      <c r="G5120" s="2"/>
    </row>
    <row r="5121" spans="7:7">
      <c r="G5121" s="2"/>
    </row>
    <row r="5122" spans="7:7">
      <c r="G5122" s="2"/>
    </row>
    <row r="5123" spans="7:7">
      <c r="G5123" s="2"/>
    </row>
    <row r="5124" spans="7:7">
      <c r="G5124" s="2"/>
    </row>
    <row r="5125" spans="7:7">
      <c r="G5125" s="2"/>
    </row>
    <row r="5126" spans="7:7">
      <c r="G5126" s="2"/>
    </row>
    <row r="5127" spans="7:7">
      <c r="G5127" s="2"/>
    </row>
    <row r="5128" spans="7:7">
      <c r="G5128" s="2"/>
    </row>
    <row r="5129" spans="7:7">
      <c r="G5129" s="2"/>
    </row>
    <row r="5130" spans="7:7">
      <c r="G5130" s="2"/>
    </row>
    <row r="5131" spans="7:7">
      <c r="G5131" s="2"/>
    </row>
    <row r="5132" spans="7:7">
      <c r="G5132" s="2"/>
    </row>
    <row r="5133" spans="7:7">
      <c r="G5133" s="2"/>
    </row>
    <row r="5134" spans="7:7">
      <c r="G5134" s="2"/>
    </row>
    <row r="5135" spans="7:7">
      <c r="G5135" s="2"/>
    </row>
    <row r="5136" spans="7:7">
      <c r="G5136" s="2"/>
    </row>
    <row r="5137" spans="7:7">
      <c r="G5137" s="2"/>
    </row>
    <row r="5138" spans="7:7">
      <c r="G5138" s="2"/>
    </row>
    <row r="5139" spans="7:7">
      <c r="G5139" s="2"/>
    </row>
    <row r="5140" spans="7:7">
      <c r="G5140" s="2"/>
    </row>
    <row r="5141" spans="7:7">
      <c r="G5141" s="2"/>
    </row>
    <row r="5142" spans="7:7">
      <c r="G5142" s="2"/>
    </row>
    <row r="5143" spans="7:7">
      <c r="G5143" s="2"/>
    </row>
    <row r="5144" spans="7:7">
      <c r="G5144" s="2"/>
    </row>
    <row r="5145" spans="7:7">
      <c r="G5145" s="2"/>
    </row>
    <row r="5146" spans="7:7">
      <c r="G5146" s="2"/>
    </row>
  </sheetData>
  <autoFilter ref="D3:G3652">
    <extLst/>
  </autoFilter>
  <mergeCells count="1449">
    <mergeCell ref="A4:A53"/>
    <mergeCell ref="A54:A63"/>
    <mergeCell ref="A64:A103"/>
    <mergeCell ref="A104:A108"/>
    <mergeCell ref="A109:A123"/>
    <mergeCell ref="A124:A138"/>
    <mergeCell ref="A139:A168"/>
    <mergeCell ref="A169:A176"/>
    <mergeCell ref="A177:A206"/>
    <mergeCell ref="A207:A337"/>
    <mergeCell ref="A338:A357"/>
    <mergeCell ref="A358:A367"/>
    <mergeCell ref="A368:A372"/>
    <mergeCell ref="A373:A418"/>
    <mergeCell ref="A419:A463"/>
    <mergeCell ref="A464:A468"/>
    <mergeCell ref="A469:A488"/>
    <mergeCell ref="A489:A499"/>
    <mergeCell ref="A500:A503"/>
    <mergeCell ref="A504:A508"/>
    <mergeCell ref="A509:A580"/>
    <mergeCell ref="A581:A635"/>
    <mergeCell ref="A636:A717"/>
    <mergeCell ref="A718:A1017"/>
    <mergeCell ref="A1018:A1022"/>
    <mergeCell ref="A1023:A1096"/>
    <mergeCell ref="A1097:A1138"/>
    <mergeCell ref="A1139:A1238"/>
    <mergeCell ref="A1239:A1258"/>
    <mergeCell ref="A1259:A1341"/>
    <mergeCell ref="A1342:A1396"/>
    <mergeCell ref="A1397:A1406"/>
    <mergeCell ref="A1407:A1411"/>
    <mergeCell ref="A1412:A1421"/>
    <mergeCell ref="A1422:A1456"/>
    <mergeCell ref="A1457:A1472"/>
    <mergeCell ref="A1473:A1598"/>
    <mergeCell ref="A1599:A1623"/>
    <mergeCell ref="A1624:A1639"/>
    <mergeCell ref="A1640:A1675"/>
    <mergeCell ref="A1676:A1695"/>
    <mergeCell ref="A1696:A1705"/>
    <mergeCell ref="A1706:A1735"/>
    <mergeCell ref="A1736:A1755"/>
    <mergeCell ref="A1756:A1765"/>
    <mergeCell ref="A1766:A1770"/>
    <mergeCell ref="A1771:A1775"/>
    <mergeCell ref="A1776:A1795"/>
    <mergeCell ref="A1796:A1863"/>
    <mergeCell ref="A1864:A1883"/>
    <mergeCell ref="A1884:A1893"/>
    <mergeCell ref="A1894:A1993"/>
    <mergeCell ref="A1994:A2003"/>
    <mergeCell ref="A2004:A2019"/>
    <mergeCell ref="A2020:A2029"/>
    <mergeCell ref="A2030:A2059"/>
    <mergeCell ref="A2060:A2069"/>
    <mergeCell ref="A2070:A2104"/>
    <mergeCell ref="A2105:A2144"/>
    <mergeCell ref="A2145:A2214"/>
    <mergeCell ref="A2215:A2239"/>
    <mergeCell ref="A2240:A2253"/>
    <mergeCell ref="A2254:A2289"/>
    <mergeCell ref="A2290:A2319"/>
    <mergeCell ref="A2320:A2354"/>
    <mergeCell ref="A2355:A2369"/>
    <mergeCell ref="A2370:A2414"/>
    <mergeCell ref="A2415:A2419"/>
    <mergeCell ref="A2420:A2444"/>
    <mergeCell ref="A2445:A2464"/>
    <mergeCell ref="A2465:A2484"/>
    <mergeCell ref="A2485:A2489"/>
    <mergeCell ref="A2490:A2519"/>
    <mergeCell ref="A2520:A2586"/>
    <mergeCell ref="A2587:A2886"/>
    <mergeCell ref="A2887:A2891"/>
    <mergeCell ref="A2892:A2901"/>
    <mergeCell ref="A2902:A2989"/>
    <mergeCell ref="A2990:A3009"/>
    <mergeCell ref="A3010:A3092"/>
    <mergeCell ref="A3093:A3097"/>
    <mergeCell ref="A3098:A3149"/>
    <mergeCell ref="A3150:A3189"/>
    <mergeCell ref="A3190:A3193"/>
    <mergeCell ref="A3194:A3197"/>
    <mergeCell ref="A3198:A3205"/>
    <mergeCell ref="A3206:A3209"/>
    <mergeCell ref="A3210:A3217"/>
    <mergeCell ref="A3218:A3221"/>
    <mergeCell ref="A3222:A3245"/>
    <mergeCell ref="A3246:A3249"/>
    <mergeCell ref="A3250:A3261"/>
    <mergeCell ref="A3262:A3269"/>
    <mergeCell ref="A3270:A3284"/>
    <mergeCell ref="A3285:A3300"/>
    <mergeCell ref="A3301:A3340"/>
    <mergeCell ref="A3341:A3371"/>
    <mergeCell ref="A3372:A3379"/>
    <mergeCell ref="A3380:A3395"/>
    <mergeCell ref="A3396:A3435"/>
    <mergeCell ref="A3436:A3443"/>
    <mergeCell ref="A3444:A3447"/>
    <mergeCell ref="A3448:A3455"/>
    <mergeCell ref="A3456:A3467"/>
    <mergeCell ref="A3468:A3475"/>
    <mergeCell ref="A3476:A3503"/>
    <mergeCell ref="A3504:A3583"/>
    <mergeCell ref="A3584:A3603"/>
    <mergeCell ref="A3604:A3611"/>
    <mergeCell ref="A3612:A3615"/>
    <mergeCell ref="A3616:A3636"/>
    <mergeCell ref="A3637:A3648"/>
    <mergeCell ref="A3649:A3652"/>
    <mergeCell ref="B4:B53"/>
    <mergeCell ref="B54:B63"/>
    <mergeCell ref="B64:B103"/>
    <mergeCell ref="B104:B108"/>
    <mergeCell ref="B109:B123"/>
    <mergeCell ref="B124:B138"/>
    <mergeCell ref="B139:B168"/>
    <mergeCell ref="B169:B176"/>
    <mergeCell ref="B177:B206"/>
    <mergeCell ref="B207:B337"/>
    <mergeCell ref="B338:B357"/>
    <mergeCell ref="B358:B367"/>
    <mergeCell ref="B368:B372"/>
    <mergeCell ref="B373:B418"/>
    <mergeCell ref="B419:B463"/>
    <mergeCell ref="B464:B468"/>
    <mergeCell ref="B469:B488"/>
    <mergeCell ref="B489:B499"/>
    <mergeCell ref="B500:B503"/>
    <mergeCell ref="B504:B508"/>
    <mergeCell ref="B509:B580"/>
    <mergeCell ref="B581:B635"/>
    <mergeCell ref="B636:B717"/>
    <mergeCell ref="B718:B1017"/>
    <mergeCell ref="B1018:B1022"/>
    <mergeCell ref="B1023:B1096"/>
    <mergeCell ref="B1097:B1138"/>
    <mergeCell ref="B1139:B1238"/>
    <mergeCell ref="B1239:B1258"/>
    <mergeCell ref="B1259:B1341"/>
    <mergeCell ref="B1342:B1396"/>
    <mergeCell ref="B1397:B1406"/>
    <mergeCell ref="B1407:B1411"/>
    <mergeCell ref="B1412:B1421"/>
    <mergeCell ref="B1422:B1456"/>
    <mergeCell ref="B1457:B1472"/>
    <mergeCell ref="B1473:B1598"/>
    <mergeCell ref="B1599:B1623"/>
    <mergeCell ref="B1624:B1639"/>
    <mergeCell ref="B1640:B1675"/>
    <mergeCell ref="B1676:B1695"/>
    <mergeCell ref="B1696:B1705"/>
    <mergeCell ref="B1706:B1735"/>
    <mergeCell ref="B1736:B1755"/>
    <mergeCell ref="B1756:B1765"/>
    <mergeCell ref="B1766:B1770"/>
    <mergeCell ref="B1771:B1775"/>
    <mergeCell ref="B1776:B1795"/>
    <mergeCell ref="B1796:B1863"/>
    <mergeCell ref="B1864:B1883"/>
    <mergeCell ref="B1884:B1893"/>
    <mergeCell ref="B1894:B1993"/>
    <mergeCell ref="B1994:B2003"/>
    <mergeCell ref="B2004:B2019"/>
    <mergeCell ref="B2020:B2029"/>
    <mergeCell ref="B2030:B2059"/>
    <mergeCell ref="B2060:B2069"/>
    <mergeCell ref="B2070:B2104"/>
    <mergeCell ref="B2105:B2144"/>
    <mergeCell ref="B2145:B2214"/>
    <mergeCell ref="B2215:B2239"/>
    <mergeCell ref="B2240:B2253"/>
    <mergeCell ref="B2254:B2289"/>
    <mergeCell ref="B2290:B2319"/>
    <mergeCell ref="B2320:B2354"/>
    <mergeCell ref="B2355:B2369"/>
    <mergeCell ref="B2370:B2414"/>
    <mergeCell ref="B2415:B2419"/>
    <mergeCell ref="B2420:B2444"/>
    <mergeCell ref="B2445:B2464"/>
    <mergeCell ref="B2465:B2484"/>
    <mergeCell ref="B2485:B2489"/>
    <mergeCell ref="B2490:B2519"/>
    <mergeCell ref="B2520:B2586"/>
    <mergeCell ref="B2587:B2886"/>
    <mergeCell ref="B2887:B2891"/>
    <mergeCell ref="B2892:B2901"/>
    <mergeCell ref="B2902:B2989"/>
    <mergeCell ref="B2990:B3009"/>
    <mergeCell ref="B3010:B3092"/>
    <mergeCell ref="B3093:B3097"/>
    <mergeCell ref="B3098:B3149"/>
    <mergeCell ref="B3150:B3189"/>
    <mergeCell ref="B3190:B3193"/>
    <mergeCell ref="B3194:B3197"/>
    <mergeCell ref="B3198:B3205"/>
    <mergeCell ref="B3206:B3209"/>
    <mergeCell ref="B3210:B3217"/>
    <mergeCell ref="B3218:B3221"/>
    <mergeCell ref="B3222:B3245"/>
    <mergeCell ref="B3246:B3249"/>
    <mergeCell ref="B3250:B3261"/>
    <mergeCell ref="B3262:B3269"/>
    <mergeCell ref="B3270:B3284"/>
    <mergeCell ref="B3285:B3300"/>
    <mergeCell ref="B3301:B3340"/>
    <mergeCell ref="B3341:B3371"/>
    <mergeCell ref="B3372:B3379"/>
    <mergeCell ref="B3380:B3395"/>
    <mergeCell ref="B3396:B3435"/>
    <mergeCell ref="B3436:B3443"/>
    <mergeCell ref="B3444:B3447"/>
    <mergeCell ref="B3448:B3455"/>
    <mergeCell ref="B3456:B3467"/>
    <mergeCell ref="B3468:B3475"/>
    <mergeCell ref="B3476:B3503"/>
    <mergeCell ref="B3504:B3583"/>
    <mergeCell ref="B3584:B3603"/>
    <mergeCell ref="B3604:B3611"/>
    <mergeCell ref="B3612:B3615"/>
    <mergeCell ref="B3616:B3636"/>
    <mergeCell ref="B3637:B3648"/>
    <mergeCell ref="B3649:B3652"/>
    <mergeCell ref="D4:D53"/>
    <mergeCell ref="D54:D63"/>
    <mergeCell ref="D64:D103"/>
    <mergeCell ref="D104:D108"/>
    <mergeCell ref="D109:D123"/>
    <mergeCell ref="D124:D138"/>
    <mergeCell ref="D139:D168"/>
    <mergeCell ref="D169:D176"/>
    <mergeCell ref="D177:D206"/>
    <mergeCell ref="D207:D337"/>
    <mergeCell ref="D338:D357"/>
    <mergeCell ref="D358:D367"/>
    <mergeCell ref="D368:D372"/>
    <mergeCell ref="D373:D418"/>
    <mergeCell ref="D419:D463"/>
    <mergeCell ref="D464:D468"/>
    <mergeCell ref="D469:D488"/>
    <mergeCell ref="D489:D499"/>
    <mergeCell ref="D500:D503"/>
    <mergeCell ref="D504:D508"/>
    <mergeCell ref="D509:D580"/>
    <mergeCell ref="D581:D635"/>
    <mergeCell ref="D636:D717"/>
    <mergeCell ref="D718:D1017"/>
    <mergeCell ref="D1018:D1022"/>
    <mergeCell ref="D1023:D1096"/>
    <mergeCell ref="D1097:D1138"/>
    <mergeCell ref="D1139:D1238"/>
    <mergeCell ref="D1239:D1258"/>
    <mergeCell ref="D1259:D1341"/>
    <mergeCell ref="D1342:D1396"/>
    <mergeCell ref="D1397:D1406"/>
    <mergeCell ref="D1407:D1411"/>
    <mergeCell ref="D1412:D1421"/>
    <mergeCell ref="D1422:D1456"/>
    <mergeCell ref="D1457:D1472"/>
    <mergeCell ref="D1473:D1598"/>
    <mergeCell ref="D1599:D1623"/>
    <mergeCell ref="D1624:D1639"/>
    <mergeCell ref="D1640:D1675"/>
    <mergeCell ref="D1676:D1695"/>
    <mergeCell ref="D1696:D1705"/>
    <mergeCell ref="D1706:D1735"/>
    <mergeCell ref="D1736:D1755"/>
    <mergeCell ref="D1756:D1765"/>
    <mergeCell ref="D1766:D1770"/>
    <mergeCell ref="D1771:D1775"/>
    <mergeCell ref="D1776:D1795"/>
    <mergeCell ref="D1796:D1863"/>
    <mergeCell ref="D1864:D1883"/>
    <mergeCell ref="D1884:D1893"/>
    <mergeCell ref="D1894:D1993"/>
    <mergeCell ref="D1994:D2003"/>
    <mergeCell ref="D2004:D2019"/>
    <mergeCell ref="D2020:D2029"/>
    <mergeCell ref="D2030:D2059"/>
    <mergeCell ref="D2060:D2069"/>
    <mergeCell ref="D2070:D2104"/>
    <mergeCell ref="D2105:D2144"/>
    <mergeCell ref="D2145:D2214"/>
    <mergeCell ref="D2215:D2239"/>
    <mergeCell ref="D2240:D2253"/>
    <mergeCell ref="D2254:D2289"/>
    <mergeCell ref="D2290:D2319"/>
    <mergeCell ref="D2320:D2354"/>
    <mergeCell ref="D2355:D2369"/>
    <mergeCell ref="D2370:D2414"/>
    <mergeCell ref="D2415:D2419"/>
    <mergeCell ref="D2420:D2444"/>
    <mergeCell ref="D2445:D2464"/>
    <mergeCell ref="D2465:D2484"/>
    <mergeCell ref="D2485:D2489"/>
    <mergeCell ref="D2490:D2519"/>
    <mergeCell ref="D2520:D2586"/>
    <mergeCell ref="D2587:D2886"/>
    <mergeCell ref="D2887:D2891"/>
    <mergeCell ref="D2892:D2901"/>
    <mergeCell ref="D2902:D2989"/>
    <mergeCell ref="D2990:D3009"/>
    <mergeCell ref="D3010:D3092"/>
    <mergeCell ref="D3093:D3097"/>
    <mergeCell ref="D3098:D3149"/>
    <mergeCell ref="D3150:D3189"/>
    <mergeCell ref="D3190:D3193"/>
    <mergeCell ref="D3194:D3197"/>
    <mergeCell ref="D3198:D3205"/>
    <mergeCell ref="D3206:D3209"/>
    <mergeCell ref="D3210:D3217"/>
    <mergeCell ref="D3218:D3221"/>
    <mergeCell ref="D3222:D3245"/>
    <mergeCell ref="D3246:D3249"/>
    <mergeCell ref="D3250:D3261"/>
    <mergeCell ref="D3262:D3269"/>
    <mergeCell ref="D3270:D3284"/>
    <mergeCell ref="D3285:D3300"/>
    <mergeCell ref="D3301:D3340"/>
    <mergeCell ref="D3341:D3371"/>
    <mergeCell ref="D3372:D3379"/>
    <mergeCell ref="D3380:D3395"/>
    <mergeCell ref="D3396:D3435"/>
    <mergeCell ref="D3436:D3443"/>
    <mergeCell ref="D3444:D3447"/>
    <mergeCell ref="D3448:D3455"/>
    <mergeCell ref="D3456:D3467"/>
    <mergeCell ref="D3468:D3475"/>
    <mergeCell ref="D3476:D3503"/>
    <mergeCell ref="D3504:D3583"/>
    <mergeCell ref="D3584:D3603"/>
    <mergeCell ref="D3604:D3611"/>
    <mergeCell ref="D3612:D3615"/>
    <mergeCell ref="D3616:D3636"/>
    <mergeCell ref="D3637:D3648"/>
    <mergeCell ref="D3649:D3652"/>
    <mergeCell ref="E4:E5"/>
    <mergeCell ref="E6:E15"/>
    <mergeCell ref="E16:E17"/>
    <mergeCell ref="E18:E21"/>
    <mergeCell ref="E22:E23"/>
    <mergeCell ref="E24:E28"/>
    <mergeCell ref="E29:E53"/>
    <mergeCell ref="E54:E63"/>
    <mergeCell ref="E64:E71"/>
    <mergeCell ref="E73:E86"/>
    <mergeCell ref="E87:E103"/>
    <mergeCell ref="E109:E120"/>
    <mergeCell ref="E121:E123"/>
    <mergeCell ref="E124:E134"/>
    <mergeCell ref="E135:E136"/>
    <mergeCell ref="E139:E168"/>
    <mergeCell ref="E169:E171"/>
    <mergeCell ref="E172:E175"/>
    <mergeCell ref="E177:E200"/>
    <mergeCell ref="E201:E202"/>
    <mergeCell ref="E203:E204"/>
    <mergeCell ref="E205:E206"/>
    <mergeCell ref="E207:E327"/>
    <mergeCell ref="E328:E337"/>
    <mergeCell ref="E338:E350"/>
    <mergeCell ref="E351:E356"/>
    <mergeCell ref="E360:E361"/>
    <mergeCell ref="E363:E364"/>
    <mergeCell ref="E365:E367"/>
    <mergeCell ref="E368:E372"/>
    <mergeCell ref="E373:E375"/>
    <mergeCell ref="E376:E381"/>
    <mergeCell ref="E382:E384"/>
    <mergeCell ref="E385:E390"/>
    <mergeCell ref="E391:E399"/>
    <mergeCell ref="E400:E402"/>
    <mergeCell ref="E403:E418"/>
    <mergeCell ref="E420:E421"/>
    <mergeCell ref="E422:E429"/>
    <mergeCell ref="E430:E441"/>
    <mergeCell ref="E442:E446"/>
    <mergeCell ref="E447:E448"/>
    <mergeCell ref="E449:E452"/>
    <mergeCell ref="E453:E457"/>
    <mergeCell ref="E458:E461"/>
    <mergeCell ref="E462:E463"/>
    <mergeCell ref="E466:E467"/>
    <mergeCell ref="E469:E472"/>
    <mergeCell ref="E473:E474"/>
    <mergeCell ref="E475:E476"/>
    <mergeCell ref="E477:E488"/>
    <mergeCell ref="E489:E492"/>
    <mergeCell ref="E493:E499"/>
    <mergeCell ref="E500:E503"/>
    <mergeCell ref="E504:E505"/>
    <mergeCell ref="E509:E524"/>
    <mergeCell ref="E525:E556"/>
    <mergeCell ref="E557:E576"/>
    <mergeCell ref="E577:E580"/>
    <mergeCell ref="E581:E591"/>
    <mergeCell ref="E592:E594"/>
    <mergeCell ref="E595:E598"/>
    <mergeCell ref="E599:E613"/>
    <mergeCell ref="E614:E617"/>
    <mergeCell ref="E618:E635"/>
    <mergeCell ref="E636:E639"/>
    <mergeCell ref="E640:E667"/>
    <mergeCell ref="E668:E679"/>
    <mergeCell ref="E682:E686"/>
    <mergeCell ref="E688:E703"/>
    <mergeCell ref="E704:E709"/>
    <mergeCell ref="E710:E711"/>
    <mergeCell ref="E712:E715"/>
    <mergeCell ref="E718:E757"/>
    <mergeCell ref="E758:E817"/>
    <mergeCell ref="E818:E829"/>
    <mergeCell ref="E830:E849"/>
    <mergeCell ref="E850:E897"/>
    <mergeCell ref="E898:E909"/>
    <mergeCell ref="E910:E933"/>
    <mergeCell ref="E934:E993"/>
    <mergeCell ref="E994:E1005"/>
    <mergeCell ref="E1006:E1017"/>
    <mergeCell ref="E1021:E1022"/>
    <mergeCell ref="E1023:E1026"/>
    <mergeCell ref="E1027:E1030"/>
    <mergeCell ref="E1031:E1042"/>
    <mergeCell ref="E1043:E1045"/>
    <mergeCell ref="E1046:E1069"/>
    <mergeCell ref="E1070:E1071"/>
    <mergeCell ref="E1072:E1073"/>
    <mergeCell ref="E1075:E1096"/>
    <mergeCell ref="E1097:E1108"/>
    <mergeCell ref="E1109:E1115"/>
    <mergeCell ref="E1116:E1138"/>
    <mergeCell ref="E1139:E1172"/>
    <mergeCell ref="E1173:E1227"/>
    <mergeCell ref="E1228:E1238"/>
    <mergeCell ref="E1239:E1242"/>
    <mergeCell ref="E1244:E1258"/>
    <mergeCell ref="E1259:E1262"/>
    <mergeCell ref="E1263:E1275"/>
    <mergeCell ref="E1276:E1282"/>
    <mergeCell ref="E1283:E1286"/>
    <mergeCell ref="E1287:E1320"/>
    <mergeCell ref="E1321:E1333"/>
    <mergeCell ref="E1334:E1341"/>
    <mergeCell ref="E1342:E1346"/>
    <mergeCell ref="E1347:E1348"/>
    <mergeCell ref="E1349:E1353"/>
    <mergeCell ref="E1354:E1357"/>
    <mergeCell ref="E1358:E1368"/>
    <mergeCell ref="E1369:E1379"/>
    <mergeCell ref="E1380:E1396"/>
    <mergeCell ref="E1397:E1400"/>
    <mergeCell ref="E1401:E1402"/>
    <mergeCell ref="E1403:E1404"/>
    <mergeCell ref="E1405:E1406"/>
    <mergeCell ref="E1407:E1411"/>
    <mergeCell ref="E1412:E1413"/>
    <mergeCell ref="E1414:E1416"/>
    <mergeCell ref="E1417:E1420"/>
    <mergeCell ref="E1422:E1440"/>
    <mergeCell ref="E1441:E1454"/>
    <mergeCell ref="E1455:E1456"/>
    <mergeCell ref="E1458:E1462"/>
    <mergeCell ref="E1463:E1468"/>
    <mergeCell ref="E1469:E1472"/>
    <mergeCell ref="E1473:E1477"/>
    <mergeCell ref="E1478:E1479"/>
    <mergeCell ref="E1480:E1488"/>
    <mergeCell ref="E1489:E1492"/>
    <mergeCell ref="E1493:E1506"/>
    <mergeCell ref="E1507:E1510"/>
    <mergeCell ref="E1511:E1523"/>
    <mergeCell ref="E1525:E1534"/>
    <mergeCell ref="E1537:E1538"/>
    <mergeCell ref="E1539:E1561"/>
    <mergeCell ref="E1562:E1571"/>
    <mergeCell ref="E1572:E1598"/>
    <mergeCell ref="E1599:E1613"/>
    <mergeCell ref="E1614:E1623"/>
    <mergeCell ref="E1624:E1629"/>
    <mergeCell ref="E1632:E1635"/>
    <mergeCell ref="E1636:E1638"/>
    <mergeCell ref="E1640:E1645"/>
    <mergeCell ref="E1646:E1649"/>
    <mergeCell ref="E1650:E1655"/>
    <mergeCell ref="E1656:E1661"/>
    <mergeCell ref="E1662:E1673"/>
    <mergeCell ref="E1674:E1675"/>
    <mergeCell ref="E1676:E1683"/>
    <mergeCell ref="E1684:E1685"/>
    <mergeCell ref="E1686:E1689"/>
    <mergeCell ref="E1690:E1693"/>
    <mergeCell ref="E1694:E1695"/>
    <mergeCell ref="E1697:E1698"/>
    <mergeCell ref="E1703:E1704"/>
    <mergeCell ref="E1706:E1707"/>
    <mergeCell ref="E1708:E1710"/>
    <mergeCell ref="E1711:E1712"/>
    <mergeCell ref="E1713:E1718"/>
    <mergeCell ref="E1719:E1720"/>
    <mergeCell ref="E1721:E1735"/>
    <mergeCell ref="E1737:E1741"/>
    <mergeCell ref="E1743:E1750"/>
    <mergeCell ref="E1751:E1752"/>
    <mergeCell ref="E1753:E1754"/>
    <mergeCell ref="E1756:E1757"/>
    <mergeCell ref="E1758:E1759"/>
    <mergeCell ref="E1761:E1765"/>
    <mergeCell ref="E1766:E1767"/>
    <mergeCell ref="E1768:E1770"/>
    <mergeCell ref="E1776:E1783"/>
    <mergeCell ref="E1784:E1795"/>
    <mergeCell ref="E1796:E1808"/>
    <mergeCell ref="E1809:E1837"/>
    <mergeCell ref="E1838:E1848"/>
    <mergeCell ref="E1849:E1853"/>
    <mergeCell ref="E1854:E1859"/>
    <mergeCell ref="E1860:E1861"/>
    <mergeCell ref="E1862:E1863"/>
    <mergeCell ref="E1864:E1878"/>
    <mergeCell ref="E1879:E1882"/>
    <mergeCell ref="E1884:E1888"/>
    <mergeCell ref="E1889:E1893"/>
    <mergeCell ref="E1894:E1895"/>
    <mergeCell ref="E1896:E1905"/>
    <mergeCell ref="E1906:E1909"/>
    <mergeCell ref="E1910:E1927"/>
    <mergeCell ref="E1928:E1931"/>
    <mergeCell ref="E1932:E1951"/>
    <mergeCell ref="E1952:E1993"/>
    <mergeCell ref="E1994:E2003"/>
    <mergeCell ref="E2005:E2012"/>
    <mergeCell ref="E2013:E2014"/>
    <mergeCell ref="E2015:E2016"/>
    <mergeCell ref="E2017:E2019"/>
    <mergeCell ref="E2020:E2029"/>
    <mergeCell ref="E2030:E2039"/>
    <mergeCell ref="E2040:E2045"/>
    <mergeCell ref="E2046:E2053"/>
    <mergeCell ref="E2054:E2059"/>
    <mergeCell ref="E2060:E2061"/>
    <mergeCell ref="E2062:E2064"/>
    <mergeCell ref="E2065:E2066"/>
    <mergeCell ref="E2067:E2068"/>
    <mergeCell ref="E2070:E2077"/>
    <mergeCell ref="E2078:E2102"/>
    <mergeCell ref="E2103:E2104"/>
    <mergeCell ref="E2105:E2126"/>
    <mergeCell ref="E2127:E2134"/>
    <mergeCell ref="E2135:E2140"/>
    <mergeCell ref="E2141:E2144"/>
    <mergeCell ref="E2145:E2148"/>
    <mergeCell ref="E2149:E2152"/>
    <mergeCell ref="E2153:E2158"/>
    <mergeCell ref="E2159:E2162"/>
    <mergeCell ref="E2164:E2175"/>
    <mergeCell ref="E2178:E2185"/>
    <mergeCell ref="E2186:E2192"/>
    <mergeCell ref="E2194:E2206"/>
    <mergeCell ref="E2207:E2208"/>
    <mergeCell ref="E2209:E2214"/>
    <mergeCell ref="E2215:E2234"/>
    <mergeCell ref="E2235:E2239"/>
    <mergeCell ref="E2240:E2247"/>
    <mergeCell ref="E2251:E2252"/>
    <mergeCell ref="E2254:E2256"/>
    <mergeCell ref="E2257:E2262"/>
    <mergeCell ref="E2263:E2266"/>
    <mergeCell ref="E2267:E2272"/>
    <mergeCell ref="E2273:E2284"/>
    <mergeCell ref="E2285:E2287"/>
    <mergeCell ref="E2288:E2289"/>
    <mergeCell ref="E2290:E2307"/>
    <mergeCell ref="E2308:E2309"/>
    <mergeCell ref="E2310:E2315"/>
    <mergeCell ref="E2316:E2317"/>
    <mergeCell ref="E2318:E2319"/>
    <mergeCell ref="E2320:E2331"/>
    <mergeCell ref="E2332:E2343"/>
    <mergeCell ref="E2344:E2354"/>
    <mergeCell ref="E2355:E2356"/>
    <mergeCell ref="E2359:E2360"/>
    <mergeCell ref="E2362:E2363"/>
    <mergeCell ref="E2365:E2367"/>
    <mergeCell ref="E2368:E2369"/>
    <mergeCell ref="E2370:E2372"/>
    <mergeCell ref="E2373:E2381"/>
    <mergeCell ref="E2382:E2384"/>
    <mergeCell ref="E2385:E2393"/>
    <mergeCell ref="E2394:E2399"/>
    <mergeCell ref="E2400:E2402"/>
    <mergeCell ref="E2403:E2414"/>
    <mergeCell ref="E2415:E2419"/>
    <mergeCell ref="E2422:E2425"/>
    <mergeCell ref="E2426:E2432"/>
    <mergeCell ref="E2434:E2438"/>
    <mergeCell ref="E2439:E2441"/>
    <mergeCell ref="E2442:E2443"/>
    <mergeCell ref="E2445:E2448"/>
    <mergeCell ref="E2449:E2450"/>
    <mergeCell ref="E2451:E2452"/>
    <mergeCell ref="E2453:E2464"/>
    <mergeCell ref="E2465:E2470"/>
    <mergeCell ref="E2471:E2472"/>
    <mergeCell ref="E2473:E2474"/>
    <mergeCell ref="E2476:E2479"/>
    <mergeCell ref="E2481:E2484"/>
    <mergeCell ref="E2490:E2491"/>
    <mergeCell ref="E2492:E2493"/>
    <mergeCell ref="E2494:E2499"/>
    <mergeCell ref="E2500:E2508"/>
    <mergeCell ref="E2509:E2510"/>
    <mergeCell ref="E2511:E2519"/>
    <mergeCell ref="E2520:E2523"/>
    <mergeCell ref="E2524:E2548"/>
    <mergeCell ref="E2549:E2562"/>
    <mergeCell ref="E2565:E2569"/>
    <mergeCell ref="E2572:E2584"/>
    <mergeCell ref="E2585:E2586"/>
    <mergeCell ref="E2587:E2626"/>
    <mergeCell ref="E2627:E2686"/>
    <mergeCell ref="E2687:E2746"/>
    <mergeCell ref="E2747:E2758"/>
    <mergeCell ref="E2759:E2778"/>
    <mergeCell ref="E2779:E2802"/>
    <mergeCell ref="E2803:E2862"/>
    <mergeCell ref="E2863:E2874"/>
    <mergeCell ref="E2875:E2886"/>
    <mergeCell ref="E2888:E2891"/>
    <mergeCell ref="E2892:E2893"/>
    <mergeCell ref="E2894:E2895"/>
    <mergeCell ref="E2896:E2901"/>
    <mergeCell ref="E2902:E2916"/>
    <mergeCell ref="E2917:E2958"/>
    <mergeCell ref="E2959:E2974"/>
    <mergeCell ref="E2975:E2985"/>
    <mergeCell ref="E2986:E2987"/>
    <mergeCell ref="E2988:E2989"/>
    <mergeCell ref="E2991:E3009"/>
    <mergeCell ref="E3010:E3013"/>
    <mergeCell ref="E3014:E3026"/>
    <mergeCell ref="E3027:E3033"/>
    <mergeCell ref="E3034:E3037"/>
    <mergeCell ref="E3038:E3071"/>
    <mergeCell ref="E3072:E3092"/>
    <mergeCell ref="E3093:E3096"/>
    <mergeCell ref="E3098:E3123"/>
    <mergeCell ref="E3124:E3146"/>
    <mergeCell ref="E3147:E3149"/>
    <mergeCell ref="E3150:E3189"/>
    <mergeCell ref="E3190:E3193"/>
    <mergeCell ref="E3194:E3197"/>
    <mergeCell ref="E3198:E3205"/>
    <mergeCell ref="E3206:E3209"/>
    <mergeCell ref="E3210:E3217"/>
    <mergeCell ref="E3218:E3221"/>
    <mergeCell ref="E3222:E3245"/>
    <mergeCell ref="E3246:E3249"/>
    <mergeCell ref="E3250:E3261"/>
    <mergeCell ref="E3262:E3269"/>
    <mergeCell ref="E3270:E3284"/>
    <mergeCell ref="E3285:E3300"/>
    <mergeCell ref="E3301:E3302"/>
    <mergeCell ref="E3303:E3309"/>
    <mergeCell ref="E3310:E3311"/>
    <mergeCell ref="E3312:E3325"/>
    <mergeCell ref="E3326:E3329"/>
    <mergeCell ref="E3330:E3339"/>
    <mergeCell ref="E3341:E3346"/>
    <mergeCell ref="E3347:E3348"/>
    <mergeCell ref="E3349:E3370"/>
    <mergeCell ref="E3372:E3379"/>
    <mergeCell ref="E3380:E3395"/>
    <mergeCell ref="E3397:E3398"/>
    <mergeCell ref="E3399:E3412"/>
    <mergeCell ref="E3413:E3428"/>
    <mergeCell ref="E3429:E3433"/>
    <mergeCell ref="E3434:E3435"/>
    <mergeCell ref="E3436:E3443"/>
    <mergeCell ref="E3444:E3447"/>
    <mergeCell ref="E3448:E3455"/>
    <mergeCell ref="E3456:E3458"/>
    <mergeCell ref="E3460:E3464"/>
    <mergeCell ref="E3465:E3467"/>
    <mergeCell ref="E3468:E3475"/>
    <mergeCell ref="E3476:E3478"/>
    <mergeCell ref="E3479:E3491"/>
    <mergeCell ref="E3492:E3503"/>
    <mergeCell ref="E3504:E3516"/>
    <mergeCell ref="E3517:E3571"/>
    <mergeCell ref="E3572:E3577"/>
    <mergeCell ref="E3578:E3583"/>
    <mergeCell ref="E3585:E3587"/>
    <mergeCell ref="E3588:E3591"/>
    <mergeCell ref="E3592:E3603"/>
    <mergeCell ref="E3604:E3611"/>
    <mergeCell ref="E3612:E3615"/>
    <mergeCell ref="E3616:E3630"/>
    <mergeCell ref="E3631:E3633"/>
    <mergeCell ref="E3634:E3636"/>
    <mergeCell ref="E3637:E3648"/>
    <mergeCell ref="E3649:E3652"/>
    <mergeCell ref="F4:F5"/>
    <mergeCell ref="F6:F15"/>
    <mergeCell ref="F16:F23"/>
    <mergeCell ref="F24:F28"/>
    <mergeCell ref="F29:F38"/>
    <mergeCell ref="F39:F48"/>
    <mergeCell ref="F49:F53"/>
    <mergeCell ref="F54:F55"/>
    <mergeCell ref="F56:F57"/>
    <mergeCell ref="F58:F59"/>
    <mergeCell ref="F60:F61"/>
    <mergeCell ref="F64:F66"/>
    <mergeCell ref="F67:F68"/>
    <mergeCell ref="F69:F71"/>
    <mergeCell ref="F74:F78"/>
    <mergeCell ref="F79:F81"/>
    <mergeCell ref="F82:F86"/>
    <mergeCell ref="F87:F88"/>
    <mergeCell ref="F89:F96"/>
    <mergeCell ref="F97:F103"/>
    <mergeCell ref="F116:F118"/>
    <mergeCell ref="F121:F123"/>
    <mergeCell ref="F124:F125"/>
    <mergeCell ref="F127:F128"/>
    <mergeCell ref="F129:F130"/>
    <mergeCell ref="F131:F132"/>
    <mergeCell ref="F133:F134"/>
    <mergeCell ref="F141:F142"/>
    <mergeCell ref="F146:F147"/>
    <mergeCell ref="F151:F153"/>
    <mergeCell ref="F154:F156"/>
    <mergeCell ref="F157:F158"/>
    <mergeCell ref="F163:F168"/>
    <mergeCell ref="F172:F173"/>
    <mergeCell ref="F177:F178"/>
    <mergeCell ref="F179:F183"/>
    <mergeCell ref="F184:F189"/>
    <mergeCell ref="F190:F194"/>
    <mergeCell ref="F195:F200"/>
    <mergeCell ref="F201:F202"/>
    <mergeCell ref="F203:F204"/>
    <mergeCell ref="F207:F211"/>
    <mergeCell ref="F212:F226"/>
    <mergeCell ref="F227:F234"/>
    <mergeCell ref="F235:F240"/>
    <mergeCell ref="F241:F265"/>
    <mergeCell ref="F266:F269"/>
    <mergeCell ref="F270:F288"/>
    <mergeCell ref="F289:F313"/>
    <mergeCell ref="F315:F325"/>
    <mergeCell ref="F326:F327"/>
    <mergeCell ref="F328:F330"/>
    <mergeCell ref="F331:F333"/>
    <mergeCell ref="F335:F337"/>
    <mergeCell ref="F339:F340"/>
    <mergeCell ref="F341:F343"/>
    <mergeCell ref="F344:F347"/>
    <mergeCell ref="F348:F350"/>
    <mergeCell ref="F351:F354"/>
    <mergeCell ref="F360:F361"/>
    <mergeCell ref="F363:F364"/>
    <mergeCell ref="F366:F367"/>
    <mergeCell ref="F373:F375"/>
    <mergeCell ref="F376:F378"/>
    <mergeCell ref="F379:F381"/>
    <mergeCell ref="F382:F384"/>
    <mergeCell ref="F385:F390"/>
    <mergeCell ref="F391:F393"/>
    <mergeCell ref="F394:F402"/>
    <mergeCell ref="F404:F409"/>
    <mergeCell ref="F410:F418"/>
    <mergeCell ref="F420:F421"/>
    <mergeCell ref="F422:F429"/>
    <mergeCell ref="F430:F438"/>
    <mergeCell ref="F439:F441"/>
    <mergeCell ref="F442:F446"/>
    <mergeCell ref="F447:F448"/>
    <mergeCell ref="F449:F452"/>
    <mergeCell ref="F453:F455"/>
    <mergeCell ref="F456:F457"/>
    <mergeCell ref="F458:F461"/>
    <mergeCell ref="F462:F463"/>
    <mergeCell ref="F469:F472"/>
    <mergeCell ref="F473:F474"/>
    <mergeCell ref="F475:F476"/>
    <mergeCell ref="F477:F478"/>
    <mergeCell ref="F479:F482"/>
    <mergeCell ref="F483:F484"/>
    <mergeCell ref="F485:F488"/>
    <mergeCell ref="F498:F499"/>
    <mergeCell ref="F509:F512"/>
    <mergeCell ref="F513:F516"/>
    <mergeCell ref="F517:F518"/>
    <mergeCell ref="F519:F522"/>
    <mergeCell ref="F523:F524"/>
    <mergeCell ref="F525:F526"/>
    <mergeCell ref="F527:F534"/>
    <mergeCell ref="F535:F536"/>
    <mergeCell ref="F537:F544"/>
    <mergeCell ref="F545:F552"/>
    <mergeCell ref="F553:F554"/>
    <mergeCell ref="F555:F556"/>
    <mergeCell ref="F557:F558"/>
    <mergeCell ref="F559:F562"/>
    <mergeCell ref="F563:F566"/>
    <mergeCell ref="F567:F570"/>
    <mergeCell ref="F571:F574"/>
    <mergeCell ref="F575:F576"/>
    <mergeCell ref="F577:F580"/>
    <mergeCell ref="F581:F591"/>
    <mergeCell ref="F592:F594"/>
    <mergeCell ref="F595:F598"/>
    <mergeCell ref="F599:F603"/>
    <mergeCell ref="F604:F608"/>
    <mergeCell ref="F609:F610"/>
    <mergeCell ref="F611:F613"/>
    <mergeCell ref="F614:F617"/>
    <mergeCell ref="F618:F623"/>
    <mergeCell ref="F624:F626"/>
    <mergeCell ref="F627:F629"/>
    <mergeCell ref="F630:F635"/>
    <mergeCell ref="F636:F639"/>
    <mergeCell ref="F640:F655"/>
    <mergeCell ref="F656:F661"/>
    <mergeCell ref="F662:F667"/>
    <mergeCell ref="F668:F673"/>
    <mergeCell ref="F674:F679"/>
    <mergeCell ref="F683:F685"/>
    <mergeCell ref="F686:F687"/>
    <mergeCell ref="F688:F703"/>
    <mergeCell ref="F704:F705"/>
    <mergeCell ref="F706:F709"/>
    <mergeCell ref="F710:F711"/>
    <mergeCell ref="F712:F715"/>
    <mergeCell ref="F718:F737"/>
    <mergeCell ref="F738:F757"/>
    <mergeCell ref="F758:F817"/>
    <mergeCell ref="F818:F829"/>
    <mergeCell ref="F830:F849"/>
    <mergeCell ref="F850:F909"/>
    <mergeCell ref="F910:F933"/>
    <mergeCell ref="F934:F948"/>
    <mergeCell ref="F949:F962"/>
    <mergeCell ref="F963:F977"/>
    <mergeCell ref="F978:F992"/>
    <mergeCell ref="F994:F1005"/>
    <mergeCell ref="F1006:F1017"/>
    <mergeCell ref="F1023:F1026"/>
    <mergeCell ref="F1027:F1030"/>
    <mergeCell ref="F1031:F1034"/>
    <mergeCell ref="F1035:F1038"/>
    <mergeCell ref="F1039:F1042"/>
    <mergeCell ref="F1046:F1050"/>
    <mergeCell ref="F1051:F1052"/>
    <mergeCell ref="F1053:F1054"/>
    <mergeCell ref="F1055:F1059"/>
    <mergeCell ref="F1060:F1064"/>
    <mergeCell ref="F1065:F1069"/>
    <mergeCell ref="F1097:F1102"/>
    <mergeCell ref="F1103:F1108"/>
    <mergeCell ref="F1109:F1112"/>
    <mergeCell ref="F1113:F1115"/>
    <mergeCell ref="F1116:F1117"/>
    <mergeCell ref="F1118:F1123"/>
    <mergeCell ref="F1124:F1126"/>
    <mergeCell ref="F1127:F1132"/>
    <mergeCell ref="F1133:F1138"/>
    <mergeCell ref="F1139:F1142"/>
    <mergeCell ref="F1143:F1146"/>
    <mergeCell ref="F1147:F1162"/>
    <mergeCell ref="F1163:F1172"/>
    <mergeCell ref="F1174:F1177"/>
    <mergeCell ref="F1178:F1181"/>
    <mergeCell ref="F1182:F1185"/>
    <mergeCell ref="F1186:F1190"/>
    <mergeCell ref="F1191:F1206"/>
    <mergeCell ref="F1207:F1211"/>
    <mergeCell ref="F1212:F1216"/>
    <mergeCell ref="F1217:F1227"/>
    <mergeCell ref="F1228:F1238"/>
    <mergeCell ref="F1239:F1242"/>
    <mergeCell ref="F1244:F1247"/>
    <mergeCell ref="F1248:F1250"/>
    <mergeCell ref="F1251:F1254"/>
    <mergeCell ref="F1255:F1258"/>
    <mergeCell ref="F1259:F1260"/>
    <mergeCell ref="F1261:F1262"/>
    <mergeCell ref="F1263:F1275"/>
    <mergeCell ref="F1276:F1277"/>
    <mergeCell ref="F1278:F1279"/>
    <mergeCell ref="F1281:F1282"/>
    <mergeCell ref="F1283:F1284"/>
    <mergeCell ref="F1285:F1286"/>
    <mergeCell ref="F1287:F1296"/>
    <mergeCell ref="F1297:F1300"/>
    <mergeCell ref="F1301:F1307"/>
    <mergeCell ref="F1308:F1313"/>
    <mergeCell ref="F1314:F1320"/>
    <mergeCell ref="F1321:F1333"/>
    <mergeCell ref="F1334:F1335"/>
    <mergeCell ref="F1336:F1341"/>
    <mergeCell ref="F1342:F1346"/>
    <mergeCell ref="F1347:F1348"/>
    <mergeCell ref="F1349:F1353"/>
    <mergeCell ref="F1354:F1357"/>
    <mergeCell ref="F1358:F1368"/>
    <mergeCell ref="F1369:F1379"/>
    <mergeCell ref="F1380:F1390"/>
    <mergeCell ref="F1392:F1396"/>
    <mergeCell ref="F1397:F1398"/>
    <mergeCell ref="F1399:F1400"/>
    <mergeCell ref="F1401:F1402"/>
    <mergeCell ref="F1403:F1404"/>
    <mergeCell ref="F1405:F1406"/>
    <mergeCell ref="F1412:F1413"/>
    <mergeCell ref="F1415:F1416"/>
    <mergeCell ref="F1417:F1418"/>
    <mergeCell ref="F1419:F1420"/>
    <mergeCell ref="F1426:F1432"/>
    <mergeCell ref="F1433:F1439"/>
    <mergeCell ref="F1446:F1451"/>
    <mergeCell ref="F1458:F1459"/>
    <mergeCell ref="F1460:F1462"/>
    <mergeCell ref="F1463:F1465"/>
    <mergeCell ref="F1466:F1468"/>
    <mergeCell ref="F1470:F1472"/>
    <mergeCell ref="F1474:F1477"/>
    <mergeCell ref="F1478:F1479"/>
    <mergeCell ref="F1481:F1484"/>
    <mergeCell ref="F1485:F1488"/>
    <mergeCell ref="F1489:F1492"/>
    <mergeCell ref="F1493:F1506"/>
    <mergeCell ref="F1507:F1510"/>
    <mergeCell ref="F1511:F1513"/>
    <mergeCell ref="F1514:F1523"/>
    <mergeCell ref="F1525:F1534"/>
    <mergeCell ref="F1539:F1561"/>
    <mergeCell ref="F1562:F1571"/>
    <mergeCell ref="F1572:F1582"/>
    <mergeCell ref="F1583:F1593"/>
    <mergeCell ref="F1594:F1598"/>
    <mergeCell ref="F1609:F1613"/>
    <mergeCell ref="F1614:F1616"/>
    <mergeCell ref="F1622:F1623"/>
    <mergeCell ref="F1626:F1628"/>
    <mergeCell ref="F1632:F1633"/>
    <mergeCell ref="F1634:F1635"/>
    <mergeCell ref="F1636:F1638"/>
    <mergeCell ref="F1640:F1645"/>
    <mergeCell ref="F1646:F1649"/>
    <mergeCell ref="F1650:F1652"/>
    <mergeCell ref="F1653:F1655"/>
    <mergeCell ref="F1656:F1661"/>
    <mergeCell ref="F1662:F1667"/>
    <mergeCell ref="F1668:F1673"/>
    <mergeCell ref="F1674:F1675"/>
    <mergeCell ref="F1676:F1679"/>
    <mergeCell ref="F1680:F1683"/>
    <mergeCell ref="F1684:F1685"/>
    <mergeCell ref="F1686:F1689"/>
    <mergeCell ref="F1690:F1693"/>
    <mergeCell ref="F1694:F1695"/>
    <mergeCell ref="F1698:F1699"/>
    <mergeCell ref="F1701:F1702"/>
    <mergeCell ref="F1703:F1704"/>
    <mergeCell ref="F1706:F1707"/>
    <mergeCell ref="F1708:F1710"/>
    <mergeCell ref="F1711:F1712"/>
    <mergeCell ref="F1713:F1718"/>
    <mergeCell ref="F1719:F1720"/>
    <mergeCell ref="F1721:F1726"/>
    <mergeCell ref="F1727:F1729"/>
    <mergeCell ref="F1730:F1735"/>
    <mergeCell ref="F1737:F1740"/>
    <mergeCell ref="F1741:F1742"/>
    <mergeCell ref="F1743:F1746"/>
    <mergeCell ref="F1747:F1750"/>
    <mergeCell ref="F1753:F1754"/>
    <mergeCell ref="F1756:F1757"/>
    <mergeCell ref="F1758:F1759"/>
    <mergeCell ref="F1762:F1763"/>
    <mergeCell ref="F1764:F1765"/>
    <mergeCell ref="F1776:F1779"/>
    <mergeCell ref="F1780:F1783"/>
    <mergeCell ref="F1784:F1787"/>
    <mergeCell ref="F1788:F1791"/>
    <mergeCell ref="F1792:F1793"/>
    <mergeCell ref="F1794:F1795"/>
    <mergeCell ref="F1796:F1797"/>
    <mergeCell ref="F1798:F1799"/>
    <mergeCell ref="F1800:F1801"/>
    <mergeCell ref="F1802:F1803"/>
    <mergeCell ref="F1804:F1808"/>
    <mergeCell ref="F1809:F1813"/>
    <mergeCell ref="F1815:F1816"/>
    <mergeCell ref="F1817:F1818"/>
    <mergeCell ref="F1819:F1820"/>
    <mergeCell ref="F1821:F1831"/>
    <mergeCell ref="F1832:F1837"/>
    <mergeCell ref="F1838:F1848"/>
    <mergeCell ref="F1849:F1853"/>
    <mergeCell ref="F1854:F1858"/>
    <mergeCell ref="F1860:F1861"/>
    <mergeCell ref="F1862:F1863"/>
    <mergeCell ref="F1864:F1867"/>
    <mergeCell ref="F1868:F1869"/>
    <mergeCell ref="F1870:F1873"/>
    <mergeCell ref="F1874:F1877"/>
    <mergeCell ref="F1879:F1882"/>
    <mergeCell ref="F1884:F1885"/>
    <mergeCell ref="F1886:F1887"/>
    <mergeCell ref="F1888:F1889"/>
    <mergeCell ref="F1890:F1891"/>
    <mergeCell ref="F1892:F1893"/>
    <mergeCell ref="F1894:F1895"/>
    <mergeCell ref="F1896:F1901"/>
    <mergeCell ref="F1902:F1909"/>
    <mergeCell ref="F1910:F1917"/>
    <mergeCell ref="F1918:F1927"/>
    <mergeCell ref="F1928:F1931"/>
    <mergeCell ref="F1932:F1951"/>
    <mergeCell ref="F1952:F1971"/>
    <mergeCell ref="F1972:F1983"/>
    <mergeCell ref="F1984:F1993"/>
    <mergeCell ref="F1994:F1995"/>
    <mergeCell ref="F1996:F1997"/>
    <mergeCell ref="F1998:F1999"/>
    <mergeCell ref="F2000:F2001"/>
    <mergeCell ref="F2002:F2003"/>
    <mergeCell ref="F2005:F2007"/>
    <mergeCell ref="F2008:F2010"/>
    <mergeCell ref="F2013:F2014"/>
    <mergeCell ref="F2015:F2016"/>
    <mergeCell ref="F2017:F2019"/>
    <mergeCell ref="F2020:F2021"/>
    <mergeCell ref="F2022:F2023"/>
    <mergeCell ref="F2024:F2025"/>
    <mergeCell ref="F2026:F2027"/>
    <mergeCell ref="F2030:F2032"/>
    <mergeCell ref="F2034:F2039"/>
    <mergeCell ref="F2040:F2045"/>
    <mergeCell ref="F2046:F2047"/>
    <mergeCell ref="F2048:F2053"/>
    <mergeCell ref="F2054:F2059"/>
    <mergeCell ref="F2060:F2061"/>
    <mergeCell ref="F2063:F2064"/>
    <mergeCell ref="F2065:F2066"/>
    <mergeCell ref="F2067:F2068"/>
    <mergeCell ref="F2071:F2077"/>
    <mergeCell ref="F2094:F2100"/>
    <mergeCell ref="F2105:F2106"/>
    <mergeCell ref="F2107:F2114"/>
    <mergeCell ref="F2115:F2118"/>
    <mergeCell ref="F2119:F2126"/>
    <mergeCell ref="F2127:F2134"/>
    <mergeCell ref="F2135:F2140"/>
    <mergeCell ref="F2141:F2144"/>
    <mergeCell ref="F2145:F2148"/>
    <mergeCell ref="F2149:F2152"/>
    <mergeCell ref="F2154:F2158"/>
    <mergeCell ref="F2159:F2162"/>
    <mergeCell ref="F2165:F2170"/>
    <mergeCell ref="F2171:F2175"/>
    <mergeCell ref="F2178:F2185"/>
    <mergeCell ref="F2186:F2192"/>
    <mergeCell ref="F2193:F2206"/>
    <mergeCell ref="F2207:F2208"/>
    <mergeCell ref="F2209:F2214"/>
    <mergeCell ref="F2225:F2226"/>
    <mergeCell ref="F2230:F2234"/>
    <mergeCell ref="F2235:F2237"/>
    <mergeCell ref="F2238:F2239"/>
    <mergeCell ref="F2241:F2242"/>
    <mergeCell ref="F2243:F2245"/>
    <mergeCell ref="F2246:F2247"/>
    <mergeCell ref="F2251:F2252"/>
    <mergeCell ref="F2254:F2256"/>
    <mergeCell ref="F2257:F2262"/>
    <mergeCell ref="F2263:F2266"/>
    <mergeCell ref="F2267:F2272"/>
    <mergeCell ref="F2273:F2278"/>
    <mergeCell ref="F2279:F2284"/>
    <mergeCell ref="F2285:F2287"/>
    <mergeCell ref="F2288:F2289"/>
    <mergeCell ref="F2290:F2291"/>
    <mergeCell ref="F2292:F2296"/>
    <mergeCell ref="F2297:F2301"/>
    <mergeCell ref="F2302:F2307"/>
    <mergeCell ref="F2308:F2309"/>
    <mergeCell ref="F2310:F2315"/>
    <mergeCell ref="F2316:F2317"/>
    <mergeCell ref="F2320:F2323"/>
    <mergeCell ref="F2324:F2327"/>
    <mergeCell ref="F2328:F2331"/>
    <mergeCell ref="F2332:F2338"/>
    <mergeCell ref="F2339:F2340"/>
    <mergeCell ref="F2341:F2343"/>
    <mergeCell ref="F2345:F2351"/>
    <mergeCell ref="F2352:F2354"/>
    <mergeCell ref="F2355:F2356"/>
    <mergeCell ref="F2359:F2360"/>
    <mergeCell ref="F2362:F2364"/>
    <mergeCell ref="F2365:F2367"/>
    <mergeCell ref="F2368:F2369"/>
    <mergeCell ref="F2370:F2372"/>
    <mergeCell ref="F2373:F2375"/>
    <mergeCell ref="F2376:F2378"/>
    <mergeCell ref="F2379:F2381"/>
    <mergeCell ref="F2382:F2384"/>
    <mergeCell ref="F2385:F2393"/>
    <mergeCell ref="F2394:F2399"/>
    <mergeCell ref="F2400:F2402"/>
    <mergeCell ref="F2403:F2405"/>
    <mergeCell ref="F2406:F2414"/>
    <mergeCell ref="F2422:F2425"/>
    <mergeCell ref="F2426:F2430"/>
    <mergeCell ref="F2431:F2433"/>
    <mergeCell ref="F2434:F2438"/>
    <mergeCell ref="F2439:F2440"/>
    <mergeCell ref="F2442:F2443"/>
    <mergeCell ref="F2445:F2448"/>
    <mergeCell ref="F2449:F2450"/>
    <mergeCell ref="F2451:F2452"/>
    <mergeCell ref="F2453:F2454"/>
    <mergeCell ref="F2455:F2458"/>
    <mergeCell ref="F2459:F2460"/>
    <mergeCell ref="F2461:F2464"/>
    <mergeCell ref="F2467:F2468"/>
    <mergeCell ref="F2469:F2470"/>
    <mergeCell ref="F2471:F2472"/>
    <mergeCell ref="F2473:F2475"/>
    <mergeCell ref="F2490:F2491"/>
    <mergeCell ref="F2492:F2493"/>
    <mergeCell ref="F2494:F2499"/>
    <mergeCell ref="F2500:F2502"/>
    <mergeCell ref="F2503:F2505"/>
    <mergeCell ref="F2506:F2508"/>
    <mergeCell ref="F2509:F2510"/>
    <mergeCell ref="F2511:F2513"/>
    <mergeCell ref="F2514:F2516"/>
    <mergeCell ref="F2517:F2519"/>
    <mergeCell ref="F2520:F2523"/>
    <mergeCell ref="F2524:F2536"/>
    <mergeCell ref="F2537:F2542"/>
    <mergeCell ref="F2543:F2548"/>
    <mergeCell ref="F2549:F2555"/>
    <mergeCell ref="F2556:F2559"/>
    <mergeCell ref="F2560:F2562"/>
    <mergeCell ref="F2566:F2568"/>
    <mergeCell ref="F2569:F2570"/>
    <mergeCell ref="F2572:F2584"/>
    <mergeCell ref="F2585:F2586"/>
    <mergeCell ref="F2587:F2606"/>
    <mergeCell ref="F2607:F2626"/>
    <mergeCell ref="F2627:F2686"/>
    <mergeCell ref="F2687:F2746"/>
    <mergeCell ref="F2747:F2758"/>
    <mergeCell ref="F2759:F2778"/>
    <mergeCell ref="F2779:F2802"/>
    <mergeCell ref="F2803:F2817"/>
    <mergeCell ref="F2818:F2832"/>
    <mergeCell ref="F2833:F2847"/>
    <mergeCell ref="F2848:F2862"/>
    <mergeCell ref="F2863:F2874"/>
    <mergeCell ref="F2875:F2886"/>
    <mergeCell ref="F2892:F2893"/>
    <mergeCell ref="F2894:F2895"/>
    <mergeCell ref="F2896:F2897"/>
    <mergeCell ref="F2898:F2899"/>
    <mergeCell ref="F2900:F2901"/>
    <mergeCell ref="F2902:F2903"/>
    <mergeCell ref="F2904:F2905"/>
    <mergeCell ref="F2906:F2908"/>
    <mergeCell ref="F2909:F2911"/>
    <mergeCell ref="F2912:F2916"/>
    <mergeCell ref="F2917:F2921"/>
    <mergeCell ref="F2923:F2925"/>
    <mergeCell ref="F2926:F2928"/>
    <mergeCell ref="F2929:F2931"/>
    <mergeCell ref="F2932:F2947"/>
    <mergeCell ref="F2948:F2958"/>
    <mergeCell ref="F2959:F2974"/>
    <mergeCell ref="F2975:F2985"/>
    <mergeCell ref="F2986:F2987"/>
    <mergeCell ref="F2988:F2989"/>
    <mergeCell ref="F2991:F2994"/>
    <mergeCell ref="F2995:F2996"/>
    <mergeCell ref="F2997:F3000"/>
    <mergeCell ref="F3001:F3004"/>
    <mergeCell ref="F3005:F3008"/>
    <mergeCell ref="F3010:F3011"/>
    <mergeCell ref="F3012:F3013"/>
    <mergeCell ref="F3014:F3026"/>
    <mergeCell ref="F3027:F3028"/>
    <mergeCell ref="F3029:F3030"/>
    <mergeCell ref="F3032:F3033"/>
    <mergeCell ref="F3034:F3035"/>
    <mergeCell ref="F3036:F3037"/>
    <mergeCell ref="F3038:F3047"/>
    <mergeCell ref="F3048:F3051"/>
    <mergeCell ref="F3052:F3058"/>
    <mergeCell ref="F3059:F3064"/>
    <mergeCell ref="F3065:F3071"/>
    <mergeCell ref="F3072:F3073"/>
    <mergeCell ref="F3074:F3079"/>
    <mergeCell ref="F3080:F3092"/>
    <mergeCell ref="F3098:F3099"/>
    <mergeCell ref="F3100:F3104"/>
    <mergeCell ref="F3105:F3107"/>
    <mergeCell ref="F3110:F3114"/>
    <mergeCell ref="F3115:F3116"/>
    <mergeCell ref="F3117:F3123"/>
    <mergeCell ref="F3124:F3125"/>
    <mergeCell ref="F3126:F3129"/>
    <mergeCell ref="F3130:F3134"/>
    <mergeCell ref="F3135:F3136"/>
    <mergeCell ref="F3137:F3140"/>
    <mergeCell ref="F3141:F3146"/>
    <mergeCell ref="F3147:F3149"/>
    <mergeCell ref="F3150:F3157"/>
    <mergeCell ref="F3158:F3161"/>
    <mergeCell ref="F3162:F3165"/>
    <mergeCell ref="F3166:F3169"/>
    <mergeCell ref="F3170:F3173"/>
    <mergeCell ref="F3174:F3177"/>
    <mergeCell ref="F3178:F3181"/>
    <mergeCell ref="F3182:F3189"/>
    <mergeCell ref="F3200:F3201"/>
    <mergeCell ref="F3204:F3205"/>
    <mergeCell ref="F3216:F3217"/>
    <mergeCell ref="F3222:F3223"/>
    <mergeCell ref="F3224:F3225"/>
    <mergeCell ref="F3226:F3227"/>
    <mergeCell ref="F3228:F3233"/>
    <mergeCell ref="F3234:F3235"/>
    <mergeCell ref="F3236:F3237"/>
    <mergeCell ref="F3238:F3239"/>
    <mergeCell ref="F3240:F3245"/>
    <mergeCell ref="F3252:F3253"/>
    <mergeCell ref="F3256:F3257"/>
    <mergeCell ref="F3258:F3259"/>
    <mergeCell ref="F3260:F3261"/>
    <mergeCell ref="F3264:F3265"/>
    <mergeCell ref="F3266:F3267"/>
    <mergeCell ref="F3268:F3269"/>
    <mergeCell ref="F3270:F3272"/>
    <mergeCell ref="F3275:F3276"/>
    <mergeCell ref="F3279:F3281"/>
    <mergeCell ref="F3285:F3286"/>
    <mergeCell ref="F3287:F3288"/>
    <mergeCell ref="F3290:F3292"/>
    <mergeCell ref="F3295:F3296"/>
    <mergeCell ref="F3297:F3300"/>
    <mergeCell ref="F3301:F3302"/>
    <mergeCell ref="F3303:F3309"/>
    <mergeCell ref="F3310:F3311"/>
    <mergeCell ref="F3312:F3318"/>
    <mergeCell ref="F3319:F3325"/>
    <mergeCell ref="F3326:F3330"/>
    <mergeCell ref="F3331:F3333"/>
    <mergeCell ref="F3337:F3339"/>
    <mergeCell ref="F3341:F3346"/>
    <mergeCell ref="F3349:F3351"/>
    <mergeCell ref="F3352:F3354"/>
    <mergeCell ref="F3355:F3357"/>
    <mergeCell ref="F3358:F3360"/>
    <mergeCell ref="F3362:F3366"/>
    <mergeCell ref="F3374:F3375"/>
    <mergeCell ref="F3378:F3379"/>
    <mergeCell ref="F3380:F3381"/>
    <mergeCell ref="F3382:F3383"/>
    <mergeCell ref="F3384:F3385"/>
    <mergeCell ref="F3386:F3387"/>
    <mergeCell ref="F3392:F3395"/>
    <mergeCell ref="F3400:F3404"/>
    <mergeCell ref="F3407:F3412"/>
    <mergeCell ref="F3413:F3415"/>
    <mergeCell ref="F3419:F3420"/>
    <mergeCell ref="F3422:F3423"/>
    <mergeCell ref="F3425:F3428"/>
    <mergeCell ref="F3429:F3432"/>
    <mergeCell ref="F3434:F3435"/>
    <mergeCell ref="F3438:F3439"/>
    <mergeCell ref="F3442:F3443"/>
    <mergeCell ref="F3448:F3449"/>
    <mergeCell ref="F3450:F3451"/>
    <mergeCell ref="F3452:F3453"/>
    <mergeCell ref="F3454:F3455"/>
    <mergeCell ref="F3460:F3461"/>
    <mergeCell ref="F3462:F3464"/>
    <mergeCell ref="F3466:F3467"/>
    <mergeCell ref="F3468:F3469"/>
    <mergeCell ref="F3470:F3471"/>
    <mergeCell ref="F3472:F3473"/>
    <mergeCell ref="F3474:F3475"/>
    <mergeCell ref="F3481:F3482"/>
    <mergeCell ref="F3485:F3491"/>
    <mergeCell ref="F3494:F3497"/>
    <mergeCell ref="F3498:F3499"/>
    <mergeCell ref="F3500:F3501"/>
    <mergeCell ref="F3504:F3506"/>
    <mergeCell ref="F3507:F3510"/>
    <mergeCell ref="F3511:F3513"/>
    <mergeCell ref="F3514:F3516"/>
    <mergeCell ref="F3517:F3519"/>
    <mergeCell ref="F3520:F3523"/>
    <mergeCell ref="F3524:F3543"/>
    <mergeCell ref="F3544:F3546"/>
    <mergeCell ref="F3547:F3551"/>
    <mergeCell ref="F3552:F3571"/>
    <mergeCell ref="F3572:F3574"/>
    <mergeCell ref="F3575:F3577"/>
    <mergeCell ref="F3578:F3580"/>
    <mergeCell ref="F3581:F3583"/>
    <mergeCell ref="F3588:F3591"/>
    <mergeCell ref="F3593:F3594"/>
    <mergeCell ref="F3595:F3597"/>
    <mergeCell ref="F3601:F3603"/>
    <mergeCell ref="F3606:F3607"/>
    <mergeCell ref="F3610:F3611"/>
    <mergeCell ref="F3616:F3617"/>
    <mergeCell ref="F3620:F3621"/>
    <mergeCell ref="F3622:F3623"/>
    <mergeCell ref="F3625:F3627"/>
    <mergeCell ref="F3628:F3630"/>
    <mergeCell ref="F3631:F3633"/>
    <mergeCell ref="F3634:F3636"/>
    <mergeCell ref="F3637:F3638"/>
    <mergeCell ref="F3639:F3640"/>
    <mergeCell ref="F3643:F3644"/>
    <mergeCell ref="F3645:F3647"/>
    <mergeCell ref="G4:G53"/>
    <mergeCell ref="G54:G63"/>
    <mergeCell ref="G64:G103"/>
    <mergeCell ref="G104:G108"/>
    <mergeCell ref="G109:G123"/>
    <mergeCell ref="G124:G138"/>
    <mergeCell ref="G139:G168"/>
    <mergeCell ref="G169:G176"/>
    <mergeCell ref="G177:G206"/>
    <mergeCell ref="G207:G337"/>
    <mergeCell ref="G338:G357"/>
    <mergeCell ref="G358:G367"/>
    <mergeCell ref="G368:G372"/>
    <mergeCell ref="G373:G418"/>
    <mergeCell ref="G419:G463"/>
    <mergeCell ref="G464:G468"/>
    <mergeCell ref="G469:G488"/>
    <mergeCell ref="G489:G499"/>
    <mergeCell ref="G500:G503"/>
    <mergeCell ref="G504:G508"/>
    <mergeCell ref="G509:G580"/>
    <mergeCell ref="G581:G635"/>
    <mergeCell ref="G636:G717"/>
    <mergeCell ref="G718:G1017"/>
    <mergeCell ref="G1018:G1022"/>
    <mergeCell ref="G1023:G1096"/>
    <mergeCell ref="G1097:G1138"/>
    <mergeCell ref="G1139:G1238"/>
    <mergeCell ref="G1239:G1258"/>
    <mergeCell ref="G1259:G1341"/>
    <mergeCell ref="G1342:G1396"/>
    <mergeCell ref="G1397:G1406"/>
    <mergeCell ref="G1407:G1411"/>
    <mergeCell ref="G1412:G1421"/>
    <mergeCell ref="G1422:G1456"/>
    <mergeCell ref="G1457:G1472"/>
    <mergeCell ref="G1473:G1598"/>
    <mergeCell ref="G1599:G1623"/>
    <mergeCell ref="G1624:G1639"/>
    <mergeCell ref="G1640:G1675"/>
    <mergeCell ref="G1676:G1695"/>
    <mergeCell ref="G1696:G1705"/>
    <mergeCell ref="G1706:G1735"/>
    <mergeCell ref="G1736:G1755"/>
    <mergeCell ref="G1756:G1765"/>
    <mergeCell ref="G1766:G1770"/>
    <mergeCell ref="G1771:G1775"/>
    <mergeCell ref="G1776:G1795"/>
    <mergeCell ref="G1796:G1863"/>
    <mergeCell ref="G1864:G1883"/>
    <mergeCell ref="G1884:G1893"/>
    <mergeCell ref="G1894:G1993"/>
    <mergeCell ref="G1994:G2003"/>
    <mergeCell ref="G2004:G2019"/>
    <mergeCell ref="G2020:G2029"/>
    <mergeCell ref="G2030:G2059"/>
    <mergeCell ref="G2060:G2069"/>
    <mergeCell ref="G2070:G2104"/>
    <mergeCell ref="G2105:G2144"/>
    <mergeCell ref="G2145:G2214"/>
    <mergeCell ref="G2215:G2239"/>
    <mergeCell ref="G2240:G2253"/>
    <mergeCell ref="G2254:G2289"/>
    <mergeCell ref="G2290:G2319"/>
    <mergeCell ref="G2320:G2354"/>
    <mergeCell ref="G2355:G2369"/>
    <mergeCell ref="G2370:G2414"/>
    <mergeCell ref="G2415:G2419"/>
    <mergeCell ref="G2420:G2444"/>
    <mergeCell ref="G2445:G2464"/>
    <mergeCell ref="G2465:G2484"/>
    <mergeCell ref="G2485:G2489"/>
    <mergeCell ref="G2490:G2519"/>
    <mergeCell ref="G2520:G2586"/>
    <mergeCell ref="G2587:G2886"/>
    <mergeCell ref="G2887:G2891"/>
    <mergeCell ref="G2892:G2901"/>
    <mergeCell ref="G2902:G2989"/>
    <mergeCell ref="G2990:G3009"/>
    <mergeCell ref="G3010:G3092"/>
    <mergeCell ref="G3093:G3097"/>
    <mergeCell ref="G3098:G3149"/>
    <mergeCell ref="G3150:G3189"/>
    <mergeCell ref="G3190:G3193"/>
    <mergeCell ref="G3194:G3197"/>
    <mergeCell ref="G3198:G3205"/>
    <mergeCell ref="G3206:G3209"/>
    <mergeCell ref="G3210:G3217"/>
    <mergeCell ref="G3218:G3221"/>
    <mergeCell ref="G3222:G3245"/>
    <mergeCell ref="G3246:G3249"/>
    <mergeCell ref="G3250:G3261"/>
    <mergeCell ref="G3262:G3269"/>
    <mergeCell ref="G3270:G3284"/>
    <mergeCell ref="G3285:G3300"/>
    <mergeCell ref="G3301:G3340"/>
    <mergeCell ref="G3341:G3371"/>
    <mergeCell ref="G3372:G3379"/>
    <mergeCell ref="G3380:G3395"/>
    <mergeCell ref="G3396:G3435"/>
    <mergeCell ref="G3436:G3443"/>
    <mergeCell ref="G3444:G3447"/>
    <mergeCell ref="G3448:G3455"/>
    <mergeCell ref="G3456:G3467"/>
    <mergeCell ref="G3468:G3475"/>
    <mergeCell ref="G3476:G3503"/>
    <mergeCell ref="G3504:G3583"/>
    <mergeCell ref="G3584:G3603"/>
    <mergeCell ref="G3604:G3611"/>
    <mergeCell ref="G3612:G3615"/>
    <mergeCell ref="G3616:G3636"/>
    <mergeCell ref="G3637:G3648"/>
    <mergeCell ref="G3649:G3652"/>
    <mergeCell ref="A1:G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合金-聚乙烯类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86135</cp:lastModifiedBy>
  <dcterms:created xsi:type="dcterms:W3CDTF">2022-01-07T03:31:00Z</dcterms:created>
  <dcterms:modified xsi:type="dcterms:W3CDTF">2022-01-20T03:17:11Z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